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8. AGOSTO 2023\"/>
    </mc:Choice>
  </mc:AlternateContent>
  <xr:revisionPtr revIDLastSave="0" documentId="8_{E195212C-468E-4FF1-BAAA-DB7C93BBB4B4}" xr6:coauthVersionLast="47" xr6:coauthVersionMax="47" xr10:uidLastSave="{00000000-0000-0000-0000-000000000000}"/>
  <bookViews>
    <workbookView xWindow="-120" yWindow="-120" windowWidth="29040" windowHeight="15840" xr2:uid="{28A046F4-E167-4160-A75A-35ADE7CCCC1D}"/>
  </bookViews>
  <sheets>
    <sheet name="INGRESOS Y EGRESOS AGOSTO" sheetId="1" r:id="rId1"/>
  </sheets>
  <externalReferences>
    <externalReference r:id="rId2"/>
  </externalReferences>
  <definedNames>
    <definedName name="_xlnm._FilterDatabase" localSheetId="0" hidden="1">'INGRESOS Y EGRESOS AGOSTO'!$F$13:$H$142</definedName>
    <definedName name="_xlnm.Print_Area" localSheetId="0">'INGRESOS Y EGRESOS AGOSTO'!$B$1:$H$151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F142" i="1"/>
  <c r="H14" i="1"/>
  <c r="H142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</calcChain>
</file>

<file path=xl/sharedStrings.xml><?xml version="1.0" encoding="utf-8"?>
<sst xmlns="http://schemas.openxmlformats.org/spreadsheetml/2006/main" count="146" uniqueCount="146">
  <si>
    <t>CONSEJO DE COORDINACION DE LA ZONA ESPECIAL DESARROLLO FRONTERIZO</t>
  </si>
  <si>
    <t>Banco de Reservas de la Rep. Dom.</t>
  </si>
  <si>
    <t>Del 01 al 31 DE AGOSTO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</si>
  <si>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</si>
  <si>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</si>
  <si>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</si>
  <si>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</si>
  <si>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</si>
  <si>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</si>
  <si>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</si>
  <si>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</si>
  <si>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</si>
  <si>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</si>
  <si>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VIATICOS TRASLADO ZONA SUR INPECCIONES GENERALES REF.31526066494</t>
  </si>
  <si>
    <t>VIATICOS TRASLADO ZONA SUR INPECCIONES GENERALES REF.31526059116</t>
  </si>
  <si>
    <t>VIATICOS TRASLADO ZONA SUR INPECCIONES GENERALES REF.31526049976</t>
  </si>
  <si>
    <t>PAGO CABLE E INTERNET REGIONAL NORTE REF. NO. 31526042812</t>
  </si>
  <si>
    <t>CONTRIBUCION ECONIMCA PARA ACTIVIDADES CULTURALES REF. CK-4462</t>
  </si>
  <si>
    <t>TRANSFERENCIA RECIBIDA NO. 4524000014559 R-6628</t>
  </si>
  <si>
    <t>TRANSFERENCIA RECIBIDA NO. 202230033328585 R-6629</t>
  </si>
  <si>
    <t>TRANSFERENCIA RECIBIDA NO.202230033328325  R-6630</t>
  </si>
  <si>
    <t>TRANSFERENCIA RECIBIDA NO.4524000013990 R-6632</t>
  </si>
  <si>
    <t>DEPOSITO RECIBIDO REF. NO.230802003040010272 R-6633</t>
  </si>
  <si>
    <t>TRANSFERENCIA RECIBIDA NO.202230033402334  R-6634</t>
  </si>
  <si>
    <t>TRANSFERENCIA RECIBIDA NO.202230033459331  R-6635</t>
  </si>
  <si>
    <t>TRANSFERENCIA RECIBIDA NO. 202230033452604 R-6636</t>
  </si>
  <si>
    <t>TRANSFERENCIA RECIBIDA NO. 31552072198 R-6637</t>
  </si>
  <si>
    <t>TRANSFERENCIA RECIBIDA NO. 31552072198 R-6638</t>
  </si>
  <si>
    <t>TRANSFERENCIA RECIBIDA NO. 31550724340 R-6639</t>
  </si>
  <si>
    <t>TRANSFERENCIA RECIBIDA NO.4524000036346  R-6640</t>
  </si>
  <si>
    <t>TRANSFERENCIA RECIBIDA NO. 31550635105 R-6641</t>
  </si>
  <si>
    <t>TRANSFERENCIA RECIBIDA NO. 202230033446667 R-6642</t>
  </si>
  <si>
    <t>TRANSFERENCIA RECIBIDA NO.31550300592  R-6643</t>
  </si>
  <si>
    <t>TRANSFERENCIA RECIBIDA NO. 31550103196 R-6644</t>
  </si>
  <si>
    <t>TRANSFERENCIA RECIBIDA NO.31548972633  R-6645</t>
  </si>
  <si>
    <t>TRANSFERENCIA RECIBIDA NO. 31548036546 R-6646</t>
  </si>
  <si>
    <t>TRANSFERENCIA RECIBIDA NO. 31546299275 R-6647</t>
  </si>
  <si>
    <t>TRANSFERENCIA RECIBIDA NO.202230033429725  R-6648</t>
  </si>
  <si>
    <t>TRANSFERENCIA RECIBIDA NO.4524000019511  R-6649</t>
  </si>
  <si>
    <t>TRANSFERENCIA RECIBIDA NO.4524000036831  R-6650</t>
  </si>
  <si>
    <t>TRANSFERENCIA RECIBIDA NO. 315595498 R-6651</t>
  </si>
  <si>
    <t>TRANSFERENCIA RECIBIDA NO. 31559549860 R-6652</t>
  </si>
  <si>
    <t>TRANSFERENCIA RECIBIDA NO. 31557891914 R-6653</t>
  </si>
  <si>
    <t>TRANSFERENCIA RECIBIDA NO. 4524000034347 R-6654</t>
  </si>
  <si>
    <t>DEPOSITO RECIBIDO REF. NO. 230804000600100416 R-6655</t>
  </si>
  <si>
    <t>PAGO VIATICOS ACTIVIDAD CON EMPRESARIOS REF. 31560059591</t>
  </si>
  <si>
    <t>PAGO VIATICOS ACTIVIDAD CON EMPRESARIOS REF. 31560073447</t>
  </si>
  <si>
    <t>PAGO VIATICOS ACTIVIDAD CON EMPRESARIOS REF. 31560060219</t>
  </si>
  <si>
    <t>PAGO VIATICOS ACTIVIDAD CON EMPRESARIOS REF. 31560062343</t>
  </si>
  <si>
    <t>PAGO VIATICOS ACTIVIDAD CON EMPRESARIOS REF. 31560061368</t>
  </si>
  <si>
    <t xml:space="preserve">PAGO VIATICOS ACTIVIDAD CON EMPRESARIOS REF.31560073181 </t>
  </si>
  <si>
    <t>PAGO VIATICOS ACTIVIDAD CON EMPRESARIOS REF. 31560061997</t>
  </si>
  <si>
    <t>PAGO VIATICOS ACTIVIDAD CON EMPRESARIOS REF. 31560060564</t>
  </si>
  <si>
    <t>PAGO VIATICOS ACTIVIDAD CON EMPRESARIOS REF. 31560062668</t>
  </si>
  <si>
    <t>PAGO VIATICOS ACTIVIDAD CON EMPRESARIOS REF. 31560063067</t>
  </si>
  <si>
    <t>PAGO VIATICOS ACTIVIDAD CON EMPRESARIOS REF. 31560061651</t>
  </si>
  <si>
    <t>PAGO VIATICOS ACTIVIDAD CON EMPRESARIOS REF. 31560059930</t>
  </si>
  <si>
    <t>PAGO VIATICOS ACTIVIDAD CON EMPRESARIOS REF. 31560073714</t>
  </si>
  <si>
    <t>PAGO VIATICOS ACTIVIDAD CON EMPRESARIOS REF. 31560074031</t>
  </si>
  <si>
    <t>PAGO VIATICOS ACTIVIDAD CON EMPRESARIOS REF. 31560074484</t>
  </si>
  <si>
    <t>TRANSFERENCIA RECIBIDA NO.4524000019987  R-6656</t>
  </si>
  <si>
    <t>TRANSFERENCIA RECIBIDA NO. 31580127198 R-6657</t>
  </si>
  <si>
    <t>TRANSFERENCIA RECIBIDA NO.31594110703  R-6658</t>
  </si>
  <si>
    <t>TRANSFERENCIA RECIBIDA NO.4524000036671  R-6659</t>
  </si>
  <si>
    <t>TRANSFERENCIA RECIBIDA NO.202230033669604  R-6660</t>
  </si>
  <si>
    <t>TRANSFERENCIA RECIBIDA NO. 31604454075 R-6661</t>
  </si>
  <si>
    <t>TRANSFERENCIA RECIBIDA NO. 31606321077 R-6662</t>
  </si>
  <si>
    <t>TRANSFERENCIA RECIBIDA NO.31606006118  R-6663</t>
  </si>
  <si>
    <t>TRANSFERENCIA RECIBIDA NO.4524000018478 R-6664</t>
  </si>
  <si>
    <t>TRANSFERENCIA RECIBIDA NO. 4524000018479R-6665</t>
  </si>
  <si>
    <t>DEPOSITO RECIBIDO REF. NO. 230810003580020171 R-6666</t>
  </si>
  <si>
    <t>TRANSFERENCIA RECIBIDA NO.31612291090 R-6667</t>
  </si>
  <si>
    <t>TRANSFERENCIA RECIBIDA NO.202230033717400 R-6668</t>
  </si>
  <si>
    <t>TRANSFERENCIA RECIBIDA NO.202230033717428 R-6669</t>
  </si>
  <si>
    <t>TRANSFERENCIA RECIBIDA NO. 31625130206 R-6670</t>
  </si>
  <si>
    <t>PAGO VIATICOS ACTIVIDADES REGIONALES REF. NO.31623613026</t>
  </si>
  <si>
    <t>PAGO VIATICOS ACTIVIDADES REGIONALES REF. NO.31623620585</t>
  </si>
  <si>
    <t>PAGO VIATICOS ACTIVIDADES REGIONALES REF. NO.31623628734</t>
  </si>
  <si>
    <t>PAGO VIATICOS ACTIVIDADES REGIONALES REF. NO.31623652683</t>
  </si>
  <si>
    <t>PAGO VIATICOS ACTIVIDADES REGIONALES REF. NO.31623645487</t>
  </si>
  <si>
    <t>PAGO VIATICOS ACTIVIDADES REGIONALES REF. NO.31623636852</t>
  </si>
  <si>
    <t>TRANSFERENCIA RECIBIDA NO.202230033825727  R-6671</t>
  </si>
  <si>
    <t>TRANSFERENCIA RECIBIDA NO. 202230033825257 R-6672</t>
  </si>
  <si>
    <t>TRANSFERENCIA RECIBIDA NO. 4524000010434 R-6673</t>
  </si>
  <si>
    <t>TRANSFERENCIA RECIBIDA NO. 4524000010425 R-6674</t>
  </si>
  <si>
    <t>TRANSFERENCIA RECIBIDA NO. 4524000039485 R-6675</t>
  </si>
  <si>
    <t>DEPOSITO RECIBIDO REF.230817001680060260 NO. R-6676</t>
  </si>
  <si>
    <t>TRANSFERENCIA RECIBIDA NO. 31675030467 R-6677</t>
  </si>
  <si>
    <t>REPOSICION FONDO DE CAJA CHICA CEDE PRINCIPAL REF. CK-4465</t>
  </si>
  <si>
    <t>CONTRATACION SERVICOS DE PUBLICIDAD CK-4463</t>
  </si>
  <si>
    <t>ADQUISICION DE UN CONTACTOR PARA LA ENERGIA DEL CCDF REF.31682848963</t>
  </si>
  <si>
    <t>TRANSFERENCIA RECIBIDA NO.31688148085  R-6678</t>
  </si>
  <si>
    <t>DEPOSITO RECIBIDO REF. NO. 230821000610080312 R-6679</t>
  </si>
  <si>
    <t>TRANSFERENCIA RECIBIDA NO. 4524000037059 R-6680</t>
  </si>
  <si>
    <t>TRANSFERENCIA RECIBIDA NO. 31711339237 R-6681</t>
  </si>
  <si>
    <t>TRANSFERENCIA RECIBIDA NO. 31711338107 R-6682</t>
  </si>
  <si>
    <t>DEPOSITO RECIBIDO REF. NO.230821003600060774 R-6683</t>
  </si>
  <si>
    <t>DEPOSITO RECIBIDO REF. NO.230821003460031029 R-6684</t>
  </si>
  <si>
    <t>TRANSFERENCIA RECIBIDA NO. 31719241356 R-6685</t>
  </si>
  <si>
    <t>TRANSFERENCIA RECIBIDA NO.202230034261648  R-6686</t>
  </si>
  <si>
    <t>ADQUISICION CORONA FUNEBRE REF. NO.31740726716</t>
  </si>
  <si>
    <t>PAGO VIATICOS ACTIVIDADES REGIONALES REF. NO.31742529128</t>
  </si>
  <si>
    <t>PAGO VIATICOS ACTIVIDADES REGIONALES REF. NO.31742529729</t>
  </si>
  <si>
    <t>PAGO VIATICOS ACTIVIDADES REGIONALES REF. NO.31742530208</t>
  </si>
  <si>
    <t>PAGO VIATICOS ACTIVIDADES REGIONALES REF. NO.31742530740</t>
  </si>
  <si>
    <t>TRANSFERENCIA RECIBIDA NO. 4524000038788 R-6687</t>
  </si>
  <si>
    <t>TRANSFERENCIA RECIBIDA NO.202230034393724 R-6688</t>
  </si>
  <si>
    <t>TRANSFERENCIA RECIBIDA NO.202230034369996 R-6689</t>
  </si>
  <si>
    <t>TRANSFERENCIA RECIBIDA NO.202230034370233 R-6690</t>
  </si>
  <si>
    <t>TRANSFERENCIA RECIBIDA NO.31768586375 R-6691</t>
  </si>
  <si>
    <t>PAGO POR SERVICIOS PRESTADO DE ANIMACION EN ACTIVIDAD REGIONAL CK-4464</t>
  </si>
  <si>
    <t>TRANSFERENCIA RECIBIDA NO.4524000011897 R-6692</t>
  </si>
  <si>
    <t>TRANSFERENCIA RECIBIDA NO.31793420584 R-6693</t>
  </si>
  <si>
    <t>TRANSFERENCIA RECIBIDA NO.31793497913 R-6694</t>
  </si>
  <si>
    <t>TRANSFERENCIA RECIBIDA NO.31793810252 R-6695</t>
  </si>
  <si>
    <t>TRANSFERENCIA RECIBIDA NO.31792452511 R-6696</t>
  </si>
  <si>
    <t>TRANSFERENCIA RECIBIDA NO.4524000039459 R-6697</t>
  </si>
  <si>
    <t>TRANSFERENCIA RECIBIDA NO.4524000039456 R-6698</t>
  </si>
  <si>
    <t>R-6699 NULO</t>
  </si>
  <si>
    <t>TRANSFERENCIA RECIBIDA NO.4524000039455 R-6700</t>
  </si>
  <si>
    <t>TRANSFERENCIA RECIBIDA NO.4524000039453 R-6701</t>
  </si>
  <si>
    <t>TRANSFERENCIA RECIBIDA NO. 4524000039452 R-6702</t>
  </si>
  <si>
    <t>TRANSFERENCIA RECIBIDA NO.4524000039451 R-6703</t>
  </si>
  <si>
    <t>TRANSFERENCIA RECIBIDA NO.4524000039450 R-6704</t>
  </si>
  <si>
    <t>TRANSFERENCIA RECIBIDA NO. 4524000039449R-6705</t>
  </si>
  <si>
    <t>TRANSFERENCIA RECIBIDA NO.202230034500889 R-6706</t>
  </si>
  <si>
    <t>TRANSFERENCIA RECIBIDA NO.31807413982 R-6707</t>
  </si>
  <si>
    <t>TRANSFERENCIA RECIBIDA NO.4524000031994 R-6708</t>
  </si>
  <si>
    <t>TRANSFERENCIA RECIBIDA NO.4524000038586 R-6709</t>
  </si>
  <si>
    <t>TRANSFERENCIA RECIBIDA NO.4524000035473 R-6710</t>
  </si>
  <si>
    <t xml:space="preserve"> VIATICOS ACTIVIDAD PROGRAMA APOYOEDUCATIVO JUVENIL REF.31822233041</t>
  </si>
  <si>
    <t xml:space="preserve"> VIATICOS ACTIVIDAD PROGRAMA APOYOEDUCATIVO JUVENIL REF.31822231406</t>
  </si>
  <si>
    <t xml:space="preserve"> VIATICOS ACTIVIDAD PROGRAMA APOYOEDUCATIVO JUVENIL REF.31822232729</t>
  </si>
  <si>
    <t xml:space="preserve"> VIATICOS ACTIVIDAD PROGRAMA APOYOEDUCATIVO JUVENIL REF.31822232411</t>
  </si>
  <si>
    <t xml:space="preserve"> VIATICOS ACTIVIDAD PROGRAMA APOYOEDUCATIVO JUVENIL REF.31822232017</t>
  </si>
  <si>
    <t>CARGOS BANCARIOS AL 31/08/2023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</si>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</sst>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6" fillId="0" borderId="1" xfId="0" applyFont="1" applyBorder="1" applyAlignment="1">
      <alignment horizontal="center"/>
    </xf>
    <xf numFmtId="43" fontId="16" fillId="0" borderId="1" xfId="1" applyFont="1" applyBorder="1"/>
    <xf numFmtId="0" fontId="17" fillId="0" borderId="1" xfId="0" applyFont="1" applyBorder="1" applyAlignment="1">
      <alignment horizontal="center"/>
    </xf>
    <xf numFmtId="43" fontId="17" fillId="2" borderId="1" xfId="1" applyFont="1" applyFill="1" applyBorder="1"/>
    <xf numFmtId="0" fontId="18" fillId="0" borderId="0" xfId="0" applyFont="1" applyAlignment="1">
      <alignment horizontal="left"/>
    </xf>
    <xf numFmtId="43" fontId="17" fillId="0" borderId="1" xfId="1" applyFont="1" applyFill="1" applyBorder="1"/>
    <xf numFmtId="0" fontId="11" fillId="0" borderId="3" xfId="0" applyFont="1" applyBorder="1" applyAlignment="1">
      <alignment horizontal="center" wrapText="1"/>
    </xf>
    <xf numFmtId="0" fontId="17" fillId="0" borderId="1" xfId="0" applyFont="1" applyBorder="1"/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1" applyFont="1" applyFill="1"/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67C18603-290B-466A-B87D-23135DF65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2305050</xdr:colOff>
      <xdr:row>0</xdr:row>
      <xdr:rowOff>28575</xdr:rowOff>
    </xdr:from>
    <xdr:to>
      <xdr:col>4</xdr:col>
      <xdr:colOff>3725541</xdr:colOff>
      <xdr:row>5</xdr:row>
      <xdr:rowOff>30562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0C1ABC-0E42-4215-9701-090F623C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857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OCUMENTOS%20PARA%20FIRMAS%20DIGITALES\REPORTES%20MENSUALES\2023\8.%20AGOSTO%202023\RELACION%20DE%20INGRESOS%20Y%20EGRESOS%20AGOSTO%202023.xlsx" TargetMode="External"/><Relationship Id="rId1" Type="http://schemas.openxmlformats.org/officeDocument/2006/relationships/externalLinkPath" Target="RELACION%20DE%20INGRESOS%20Y%20EGRESOS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  <sheetName val="INGRESOS Y EGRESOS JULIO"/>
      <sheetName val="INGRESOS Y EGRESOS AGOSTO"/>
    </sheetNames>
    <sheetDataSet>
      <sheetData sheetId="0"/>
      <sheetData sheetId="1"/>
      <sheetData sheetId="2"/>
      <sheetData sheetId="3"/>
      <sheetData sheetId="4"/>
      <sheetData sheetId="5"/>
      <sheetData sheetId="6">
        <row r="112">
          <cell r="H112">
            <v>5678953.2800000003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E515-F65B-49F2-8D16-4AED4B9172AF}">
  <sheetPr>
    <pageSetUpPr fitToPage="1"/>
  </sheetPr>
  <dimension ref="B1:K157"/>
  <sheetViews>
    <sheetView tabSelected="1" view="pageBreakPreview" topLeftCell="B62" zoomScaleNormal="100" zoomScaleSheetLayoutView="100" workbookViewId="0">
      <selection activeCell="G138" sqref="G138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82.28515625" customWidth="1"/>
    <col min="6" max="6" width="20" customWidth="1"/>
    <col min="7" max="7" width="21.710937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JULIO'!H112</f>
        <v>5678953.2800000003</v>
      </c>
    </row>
    <row r="15" spans="2:11" ht="24.95" customHeight="1" thickBot="1" x14ac:dyDescent="0.3">
      <c r="B15" s="12"/>
      <c r="C15" s="17">
        <v>45139</v>
      </c>
      <c r="D15" s="14"/>
      <c r="E15" s="18" t="s">
        <v>13</v>
      </c>
      <c r="F15" s="19"/>
      <c r="G15" s="20">
        <v>12950</v>
      </c>
      <c r="H15" s="20">
        <f t="shared" ref="H15:H78" si="0">H14+F15-G15</f>
        <v>5666003.2800000003</v>
      </c>
    </row>
    <row r="16" spans="2:11" ht="24.95" customHeight="1" thickBot="1" x14ac:dyDescent="0.3">
      <c r="B16" s="12"/>
      <c r="C16" s="17">
        <v>45139</v>
      </c>
      <c r="D16" s="14"/>
      <c r="E16" s="18" t="s">
        <v>14</v>
      </c>
      <c r="F16" s="19"/>
      <c r="G16" s="20">
        <v>9500</v>
      </c>
      <c r="H16" s="20">
        <f t="shared" si="0"/>
        <v>5656503.2800000003</v>
      </c>
    </row>
    <row r="17" spans="2:10" ht="24.95" customHeight="1" thickBot="1" x14ac:dyDescent="0.3">
      <c r="B17" s="12"/>
      <c r="C17" s="17">
        <v>45139</v>
      </c>
      <c r="D17" s="14"/>
      <c r="E17" s="18" t="s">
        <v>15</v>
      </c>
      <c r="F17" s="19"/>
      <c r="G17" s="20">
        <v>11650</v>
      </c>
      <c r="H17" s="20">
        <f t="shared" si="0"/>
        <v>5644853.2800000003</v>
      </c>
    </row>
    <row r="18" spans="2:10" ht="24.95" customHeight="1" thickBot="1" x14ac:dyDescent="0.3">
      <c r="B18" s="12"/>
      <c r="C18" s="17">
        <v>45139</v>
      </c>
      <c r="D18" s="14"/>
      <c r="E18" s="18" t="s">
        <v>16</v>
      </c>
      <c r="F18" s="19"/>
      <c r="G18" s="20">
        <v>2500</v>
      </c>
      <c r="H18" s="20">
        <f t="shared" si="0"/>
        <v>5642353.2800000003</v>
      </c>
    </row>
    <row r="19" spans="2:10" ht="24.95" customHeight="1" thickBot="1" x14ac:dyDescent="0.3">
      <c r="B19" s="12"/>
      <c r="C19" s="17">
        <v>45139</v>
      </c>
      <c r="D19" s="21">
        <v>4462</v>
      </c>
      <c r="E19" s="18" t="s">
        <v>17</v>
      </c>
      <c r="F19" s="19"/>
      <c r="G19" s="22">
        <v>55000</v>
      </c>
      <c r="H19" s="20">
        <f t="shared" si="0"/>
        <v>5587353.2800000003</v>
      </c>
    </row>
    <row r="20" spans="2:10" ht="24.95" customHeight="1" thickBot="1" x14ac:dyDescent="0.3">
      <c r="B20" s="12"/>
      <c r="C20" s="17">
        <v>45139</v>
      </c>
      <c r="D20" s="14"/>
      <c r="E20" s="18" t="s">
        <v>18</v>
      </c>
      <c r="F20" s="22">
        <v>10000</v>
      </c>
      <c r="G20" s="22"/>
      <c r="H20" s="20">
        <f t="shared" si="0"/>
        <v>5597353.2800000003</v>
      </c>
    </row>
    <row r="21" spans="2:10" ht="24.95" customHeight="1" thickBot="1" x14ac:dyDescent="0.3">
      <c r="B21" s="12"/>
      <c r="C21" s="17">
        <v>45139</v>
      </c>
      <c r="D21" s="14"/>
      <c r="E21" s="18" t="s">
        <v>19</v>
      </c>
      <c r="F21" s="22">
        <v>5000</v>
      </c>
      <c r="G21" s="22"/>
      <c r="H21" s="20">
        <f t="shared" si="0"/>
        <v>5602353.2800000003</v>
      </c>
    </row>
    <row r="22" spans="2:10" ht="24.95" customHeight="1" thickBot="1" x14ac:dyDescent="0.3">
      <c r="B22" s="12"/>
      <c r="C22" s="17">
        <v>45139</v>
      </c>
      <c r="D22" s="18"/>
      <c r="E22" s="18" t="s">
        <v>20</v>
      </c>
      <c r="F22" s="22">
        <v>8000</v>
      </c>
      <c r="G22" s="22"/>
      <c r="H22" s="20">
        <f t="shared" si="0"/>
        <v>5610353.2800000003</v>
      </c>
    </row>
    <row r="23" spans="2:10" ht="24.95" customHeight="1" thickBot="1" x14ac:dyDescent="0.3">
      <c r="B23" s="12"/>
      <c r="C23" s="17">
        <v>45140</v>
      </c>
      <c r="D23" s="23"/>
      <c r="E23" s="18" t="s">
        <v>21</v>
      </c>
      <c r="F23" s="22">
        <v>35000</v>
      </c>
      <c r="G23" s="22"/>
      <c r="H23" s="20">
        <f t="shared" si="0"/>
        <v>5645353.2800000003</v>
      </c>
    </row>
    <row r="24" spans="2:10" ht="24.95" customHeight="1" thickBot="1" x14ac:dyDescent="0.3">
      <c r="B24" s="12"/>
      <c r="C24" s="17">
        <v>45140</v>
      </c>
      <c r="D24" s="23"/>
      <c r="E24" s="18" t="s">
        <v>22</v>
      </c>
      <c r="F24" s="22">
        <v>15000</v>
      </c>
      <c r="G24" s="24"/>
      <c r="H24" s="20">
        <f t="shared" si="0"/>
        <v>5660353.2800000003</v>
      </c>
      <c r="J24" s="25"/>
    </row>
    <row r="25" spans="2:10" ht="24.95" customHeight="1" thickBot="1" x14ac:dyDescent="0.3">
      <c r="B25" s="12"/>
      <c r="C25" s="17">
        <v>45140</v>
      </c>
      <c r="D25" s="23"/>
      <c r="E25" s="18" t="s">
        <v>23</v>
      </c>
      <c r="F25" s="22">
        <v>5000</v>
      </c>
      <c r="G25" s="24"/>
      <c r="H25" s="20">
        <f t="shared" si="0"/>
        <v>5665353.2800000003</v>
      </c>
    </row>
    <row r="26" spans="2:10" ht="24.95" customHeight="1" thickBot="1" x14ac:dyDescent="0.3">
      <c r="B26" s="12"/>
      <c r="C26" s="17">
        <v>45141</v>
      </c>
      <c r="D26" s="23"/>
      <c r="E26" s="18" t="s">
        <v>24</v>
      </c>
      <c r="F26" s="22">
        <v>15000</v>
      </c>
      <c r="G26" s="24"/>
      <c r="H26" s="20">
        <f t="shared" si="0"/>
        <v>5680353.2800000003</v>
      </c>
    </row>
    <row r="27" spans="2:10" ht="24.95" customHeight="1" thickBot="1" x14ac:dyDescent="0.3">
      <c r="B27" s="12"/>
      <c r="C27" s="17">
        <v>45141</v>
      </c>
      <c r="D27" s="23"/>
      <c r="E27" s="18" t="s">
        <v>25</v>
      </c>
      <c r="F27" s="22">
        <v>15000</v>
      </c>
      <c r="G27" s="24"/>
      <c r="H27" s="20">
        <f t="shared" si="0"/>
        <v>5695353.2800000003</v>
      </c>
    </row>
    <row r="28" spans="2:10" ht="24.95" customHeight="1" thickBot="1" x14ac:dyDescent="0.3">
      <c r="B28" s="12"/>
      <c r="C28" s="17">
        <v>45141</v>
      </c>
      <c r="D28" s="23"/>
      <c r="E28" s="18" t="s">
        <v>26</v>
      </c>
      <c r="F28" s="22">
        <v>15000</v>
      </c>
      <c r="G28" s="24"/>
      <c r="H28" s="20">
        <f t="shared" si="0"/>
        <v>5710353.2800000003</v>
      </c>
    </row>
    <row r="29" spans="2:10" ht="24.95" customHeight="1" thickBot="1" x14ac:dyDescent="0.3">
      <c r="B29" s="12"/>
      <c r="C29" s="17">
        <v>45141</v>
      </c>
      <c r="D29" s="23"/>
      <c r="E29" s="18" t="s">
        <v>27</v>
      </c>
      <c r="F29" s="22">
        <v>15000</v>
      </c>
      <c r="G29" s="26"/>
      <c r="H29" s="20">
        <f t="shared" si="0"/>
        <v>5725353.2800000003</v>
      </c>
    </row>
    <row r="30" spans="2:10" ht="24.95" customHeight="1" thickBot="1" x14ac:dyDescent="0.3">
      <c r="B30" s="12"/>
      <c r="C30" s="17">
        <v>45141</v>
      </c>
      <c r="D30" s="27"/>
      <c r="E30" s="18" t="s">
        <v>28</v>
      </c>
      <c r="F30" s="22">
        <v>15000</v>
      </c>
      <c r="G30" s="26"/>
      <c r="H30" s="20">
        <f t="shared" si="0"/>
        <v>5740353.2800000003</v>
      </c>
    </row>
    <row r="31" spans="2:10" ht="24.95" customHeight="1" thickBot="1" x14ac:dyDescent="0.3">
      <c r="B31" s="12"/>
      <c r="C31" s="17">
        <v>45141</v>
      </c>
      <c r="D31" s="23"/>
      <c r="E31" s="18" t="s">
        <v>29</v>
      </c>
      <c r="F31" s="22">
        <v>96288</v>
      </c>
      <c r="G31" s="26"/>
      <c r="H31" s="20">
        <f t="shared" si="0"/>
        <v>5836641.2800000003</v>
      </c>
    </row>
    <row r="32" spans="2:10" ht="24.95" customHeight="1" thickBot="1" x14ac:dyDescent="0.3">
      <c r="B32" s="12"/>
      <c r="C32" s="17">
        <v>45141</v>
      </c>
      <c r="D32" s="23"/>
      <c r="E32" s="18" t="s">
        <v>30</v>
      </c>
      <c r="F32" s="22">
        <v>15000</v>
      </c>
      <c r="G32" s="26"/>
      <c r="H32" s="20">
        <f t="shared" si="0"/>
        <v>5851641.2800000003</v>
      </c>
    </row>
    <row r="33" spans="2:8" ht="24.95" customHeight="1" thickBot="1" x14ac:dyDescent="0.3">
      <c r="B33" s="12"/>
      <c r="C33" s="17">
        <v>45141</v>
      </c>
      <c r="D33" s="23"/>
      <c r="E33" s="18" t="s">
        <v>31</v>
      </c>
      <c r="F33" s="22">
        <v>15000</v>
      </c>
      <c r="G33" s="26"/>
      <c r="H33" s="20">
        <f t="shared" si="0"/>
        <v>5866641.2800000003</v>
      </c>
    </row>
    <row r="34" spans="2:8" ht="24.95" customHeight="1" thickBot="1" x14ac:dyDescent="0.3">
      <c r="B34" s="12"/>
      <c r="C34" s="17">
        <v>45141</v>
      </c>
      <c r="D34" s="23"/>
      <c r="E34" s="18" t="s">
        <v>32</v>
      </c>
      <c r="F34" s="22">
        <v>15000</v>
      </c>
      <c r="G34" s="26"/>
      <c r="H34" s="20">
        <f t="shared" si="0"/>
        <v>5881641.2800000003</v>
      </c>
    </row>
    <row r="35" spans="2:8" ht="24.95" customHeight="1" thickBot="1" x14ac:dyDescent="0.3">
      <c r="B35" s="12"/>
      <c r="C35" s="17">
        <v>45141</v>
      </c>
      <c r="D35" s="28"/>
      <c r="E35" s="18" t="s">
        <v>33</v>
      </c>
      <c r="F35" s="22">
        <v>15000</v>
      </c>
      <c r="G35" s="26"/>
      <c r="H35" s="20">
        <f t="shared" si="0"/>
        <v>5896641.2800000003</v>
      </c>
    </row>
    <row r="36" spans="2:8" ht="24.95" customHeight="1" thickBot="1" x14ac:dyDescent="0.3">
      <c r="B36" s="12"/>
      <c r="C36" s="17">
        <v>45141</v>
      </c>
      <c r="D36" s="28"/>
      <c r="E36" s="18" t="s">
        <v>34</v>
      </c>
      <c r="F36" s="22">
        <v>15000</v>
      </c>
      <c r="G36" s="26"/>
      <c r="H36" s="20">
        <f t="shared" si="0"/>
        <v>5911641.2800000003</v>
      </c>
    </row>
    <row r="37" spans="2:8" ht="24.95" customHeight="1" thickBot="1" x14ac:dyDescent="0.3">
      <c r="B37" s="12"/>
      <c r="C37" s="17">
        <v>45141</v>
      </c>
      <c r="D37" s="23"/>
      <c r="E37" s="18" t="s">
        <v>35</v>
      </c>
      <c r="F37" s="22">
        <v>15000</v>
      </c>
      <c r="G37" s="26"/>
      <c r="H37" s="20">
        <f t="shared" si="0"/>
        <v>5926641.2800000003</v>
      </c>
    </row>
    <row r="38" spans="2:8" ht="24.95" customHeight="1" thickBot="1" x14ac:dyDescent="0.3">
      <c r="B38" s="12"/>
      <c r="C38" s="17">
        <v>45141</v>
      </c>
      <c r="D38" s="23"/>
      <c r="E38" s="18" t="s">
        <v>36</v>
      </c>
      <c r="F38" s="22">
        <v>15000</v>
      </c>
      <c r="G38" s="26"/>
      <c r="H38" s="20">
        <f t="shared" si="0"/>
        <v>5941641.2800000003</v>
      </c>
    </row>
    <row r="39" spans="2:8" ht="24.95" customHeight="1" thickBot="1" x14ac:dyDescent="0.3">
      <c r="B39" s="12"/>
      <c r="C39" s="17">
        <v>45141</v>
      </c>
      <c r="D39" s="28"/>
      <c r="E39" s="18" t="s">
        <v>37</v>
      </c>
      <c r="F39" s="22">
        <v>15000</v>
      </c>
      <c r="G39" s="26"/>
      <c r="H39" s="20">
        <f t="shared" si="0"/>
        <v>5956641.2800000003</v>
      </c>
    </row>
    <row r="40" spans="2:8" ht="24.95" customHeight="1" thickBot="1" x14ac:dyDescent="0.3">
      <c r="B40" s="12"/>
      <c r="C40" s="17">
        <v>45141</v>
      </c>
      <c r="D40" s="23"/>
      <c r="E40" s="18" t="s">
        <v>38</v>
      </c>
      <c r="F40" s="22">
        <v>15000</v>
      </c>
      <c r="G40" s="26"/>
      <c r="H40" s="20">
        <f t="shared" si="0"/>
        <v>5971641.2800000003</v>
      </c>
    </row>
    <row r="41" spans="2:8" ht="24.95" customHeight="1" thickBot="1" x14ac:dyDescent="0.3">
      <c r="B41" s="12"/>
      <c r="C41" s="17">
        <v>45142</v>
      </c>
      <c r="D41" s="28"/>
      <c r="E41" s="18" t="s">
        <v>39</v>
      </c>
      <c r="F41" s="22">
        <v>15000</v>
      </c>
      <c r="G41" s="26"/>
      <c r="H41" s="20">
        <f t="shared" si="0"/>
        <v>5986641.2800000003</v>
      </c>
    </row>
    <row r="42" spans="2:8" ht="24.95" customHeight="1" thickBot="1" x14ac:dyDescent="0.3">
      <c r="B42" s="12"/>
      <c r="C42" s="17">
        <v>45142</v>
      </c>
      <c r="D42" s="28"/>
      <c r="E42" s="18" t="s">
        <v>40</v>
      </c>
      <c r="F42" s="22">
        <v>15000</v>
      </c>
      <c r="G42" s="26"/>
      <c r="H42" s="20">
        <f t="shared" si="0"/>
        <v>6001641.2800000003</v>
      </c>
    </row>
    <row r="43" spans="2:8" ht="24.95" customHeight="1" thickBot="1" x14ac:dyDescent="0.3">
      <c r="B43" s="12"/>
      <c r="C43" s="17">
        <v>45142</v>
      </c>
      <c r="D43" s="23"/>
      <c r="E43" s="18" t="s">
        <v>41</v>
      </c>
      <c r="F43" s="22">
        <v>15000</v>
      </c>
      <c r="G43" s="26"/>
      <c r="H43" s="20">
        <f t="shared" si="0"/>
        <v>6016641.2800000003</v>
      </c>
    </row>
    <row r="44" spans="2:8" ht="24.95" customHeight="1" thickBot="1" x14ac:dyDescent="0.3">
      <c r="B44" s="12"/>
      <c r="C44" s="17">
        <v>45142</v>
      </c>
      <c r="D44" s="23"/>
      <c r="E44" s="18" t="s">
        <v>42</v>
      </c>
      <c r="F44" s="22">
        <v>15000</v>
      </c>
      <c r="G44" s="26"/>
      <c r="H44" s="20">
        <f t="shared" si="0"/>
        <v>6031641.2800000003</v>
      </c>
    </row>
    <row r="45" spans="2:8" ht="24.95" customHeight="1" thickBot="1" x14ac:dyDescent="0.3">
      <c r="B45" s="12"/>
      <c r="C45" s="17">
        <v>45142</v>
      </c>
      <c r="D45" s="28"/>
      <c r="E45" s="18" t="s">
        <v>43</v>
      </c>
      <c r="F45" s="22">
        <v>40000</v>
      </c>
      <c r="G45" s="26"/>
      <c r="H45" s="20">
        <f t="shared" si="0"/>
        <v>6071641.2800000003</v>
      </c>
    </row>
    <row r="46" spans="2:8" ht="24.95" customHeight="1" thickBot="1" x14ac:dyDescent="0.3">
      <c r="B46" s="12"/>
      <c r="C46" s="17">
        <v>45142</v>
      </c>
      <c r="D46" s="28"/>
      <c r="E46" s="18" t="s">
        <v>44</v>
      </c>
      <c r="F46" s="22">
        <v>15000</v>
      </c>
      <c r="G46" s="26"/>
      <c r="H46" s="20">
        <f t="shared" si="0"/>
        <v>6086641.2800000003</v>
      </c>
    </row>
    <row r="47" spans="2:8" ht="24.95" customHeight="1" thickBot="1" x14ac:dyDescent="0.3">
      <c r="B47" s="12"/>
      <c r="C47" s="17">
        <v>45142</v>
      </c>
      <c r="D47" s="28"/>
      <c r="E47" s="18" t="s">
        <v>45</v>
      </c>
      <c r="F47" s="26"/>
      <c r="G47" s="22">
        <v>9000</v>
      </c>
      <c r="H47" s="20">
        <f t="shared" si="0"/>
        <v>6077641.2800000003</v>
      </c>
    </row>
    <row r="48" spans="2:8" ht="24.95" customHeight="1" thickBot="1" x14ac:dyDescent="0.3">
      <c r="B48" s="12"/>
      <c r="C48" s="17">
        <v>45142</v>
      </c>
      <c r="D48" s="28"/>
      <c r="E48" s="18" t="s">
        <v>46</v>
      </c>
      <c r="F48" s="26"/>
      <c r="G48" s="22">
        <v>8550</v>
      </c>
      <c r="H48" s="20">
        <f t="shared" si="0"/>
        <v>6069091.2800000003</v>
      </c>
    </row>
    <row r="49" spans="2:10" ht="24.95" customHeight="1" thickBot="1" x14ac:dyDescent="0.3">
      <c r="B49" s="12"/>
      <c r="C49" s="17">
        <v>45142</v>
      </c>
      <c r="D49" s="23"/>
      <c r="E49" s="18" t="s">
        <v>47</v>
      </c>
      <c r="F49" s="26"/>
      <c r="G49" s="22">
        <v>15550</v>
      </c>
      <c r="H49" s="20">
        <f t="shared" si="0"/>
        <v>6053541.2800000003</v>
      </c>
    </row>
    <row r="50" spans="2:10" ht="24.95" customHeight="1" thickBot="1" x14ac:dyDescent="0.3">
      <c r="B50" s="12"/>
      <c r="C50" s="17">
        <v>45142</v>
      </c>
      <c r="D50" s="28"/>
      <c r="E50" s="18" t="s">
        <v>48</v>
      </c>
      <c r="F50" s="26"/>
      <c r="G50" s="22">
        <v>10400</v>
      </c>
      <c r="H50" s="20">
        <f t="shared" si="0"/>
        <v>6043141.2800000003</v>
      </c>
      <c r="J50" s="25"/>
    </row>
    <row r="51" spans="2:10" ht="24.95" customHeight="1" thickBot="1" x14ac:dyDescent="0.3">
      <c r="B51" s="12"/>
      <c r="C51" s="17">
        <v>45142</v>
      </c>
      <c r="D51" s="23"/>
      <c r="E51" s="18" t="s">
        <v>49</v>
      </c>
      <c r="F51" s="26"/>
      <c r="G51" s="22">
        <v>12700</v>
      </c>
      <c r="H51" s="20">
        <f t="shared" si="0"/>
        <v>6030441.2800000003</v>
      </c>
    </row>
    <row r="52" spans="2:10" ht="24.95" customHeight="1" thickBot="1" x14ac:dyDescent="0.3">
      <c r="B52" s="12"/>
      <c r="C52" s="17">
        <v>45142</v>
      </c>
      <c r="D52" s="23"/>
      <c r="E52" s="18" t="s">
        <v>50</v>
      </c>
      <c r="F52" s="26"/>
      <c r="G52" s="22">
        <v>8550</v>
      </c>
      <c r="H52" s="20">
        <f t="shared" si="0"/>
        <v>6021891.2800000003</v>
      </c>
    </row>
    <row r="53" spans="2:10" ht="24.95" customHeight="1" thickBot="1" x14ac:dyDescent="0.3">
      <c r="B53" s="12"/>
      <c r="C53" s="17">
        <v>45142</v>
      </c>
      <c r="D53" s="23"/>
      <c r="E53" s="18" t="s">
        <v>51</v>
      </c>
      <c r="F53" s="26"/>
      <c r="G53" s="22">
        <v>12700</v>
      </c>
      <c r="H53" s="20">
        <f t="shared" si="0"/>
        <v>6009191.2800000003</v>
      </c>
    </row>
    <row r="54" spans="2:10" ht="24.95" customHeight="1" thickBot="1" x14ac:dyDescent="0.3">
      <c r="B54" s="12"/>
      <c r="C54" s="17">
        <v>45142</v>
      </c>
      <c r="D54" s="23"/>
      <c r="E54" s="18" t="s">
        <v>52</v>
      </c>
      <c r="F54" s="26"/>
      <c r="G54" s="22">
        <v>10400</v>
      </c>
      <c r="H54" s="20">
        <f t="shared" si="0"/>
        <v>5998791.2800000003</v>
      </c>
    </row>
    <row r="55" spans="2:10" ht="24.95" customHeight="1" thickBot="1" x14ac:dyDescent="0.3">
      <c r="B55" s="12"/>
      <c r="C55" s="17">
        <v>45142</v>
      </c>
      <c r="D55" s="28"/>
      <c r="E55" s="18" t="s">
        <v>53</v>
      </c>
      <c r="F55" s="26"/>
      <c r="G55" s="22">
        <v>8550</v>
      </c>
      <c r="H55" s="20">
        <f t="shared" si="0"/>
        <v>5990241.2800000003</v>
      </c>
    </row>
    <row r="56" spans="2:10" ht="24.95" customHeight="1" thickBot="1" x14ac:dyDescent="0.3">
      <c r="B56" s="12"/>
      <c r="C56" s="17">
        <v>45142</v>
      </c>
      <c r="D56" s="28"/>
      <c r="E56" s="18" t="s">
        <v>54</v>
      </c>
      <c r="F56" s="26"/>
      <c r="G56" s="22">
        <v>12700</v>
      </c>
      <c r="H56" s="20">
        <f t="shared" si="0"/>
        <v>5977541.2800000003</v>
      </c>
    </row>
    <row r="57" spans="2:10" ht="24.95" customHeight="1" thickBot="1" x14ac:dyDescent="0.3">
      <c r="B57" s="12"/>
      <c r="C57" s="17">
        <v>45142</v>
      </c>
      <c r="D57" s="28"/>
      <c r="E57" s="18" t="s">
        <v>55</v>
      </c>
      <c r="F57" s="26"/>
      <c r="G57" s="22">
        <v>8550</v>
      </c>
      <c r="H57" s="20">
        <f t="shared" si="0"/>
        <v>5968991.2800000003</v>
      </c>
    </row>
    <row r="58" spans="2:10" ht="24.95" customHeight="1" thickBot="1" x14ac:dyDescent="0.3">
      <c r="B58" s="12"/>
      <c r="C58" s="17">
        <v>45142</v>
      </c>
      <c r="D58" s="28"/>
      <c r="E58" s="18" t="s">
        <v>56</v>
      </c>
      <c r="F58" s="26"/>
      <c r="G58" s="22">
        <v>8550</v>
      </c>
      <c r="H58" s="20">
        <f t="shared" si="0"/>
        <v>5960441.2800000003</v>
      </c>
    </row>
    <row r="59" spans="2:10" ht="24.95" customHeight="1" thickBot="1" x14ac:dyDescent="0.3">
      <c r="B59" s="12"/>
      <c r="C59" s="17">
        <v>45142</v>
      </c>
      <c r="D59" s="23"/>
      <c r="E59" s="18" t="s">
        <v>57</v>
      </c>
      <c r="F59" s="26"/>
      <c r="G59" s="22">
        <v>12700</v>
      </c>
      <c r="H59" s="20">
        <f t="shared" si="0"/>
        <v>5947741.2800000003</v>
      </c>
      <c r="J59" s="29"/>
    </row>
    <row r="60" spans="2:10" ht="24.95" customHeight="1" thickBot="1" x14ac:dyDescent="0.3">
      <c r="B60" s="12"/>
      <c r="C60" s="17">
        <v>45142</v>
      </c>
      <c r="D60" s="23"/>
      <c r="E60" s="18" t="s">
        <v>58</v>
      </c>
      <c r="F60" s="26"/>
      <c r="G60" s="22">
        <v>12700</v>
      </c>
      <c r="H60" s="20">
        <f t="shared" si="0"/>
        <v>5935041.2800000003</v>
      </c>
      <c r="J60" s="29"/>
    </row>
    <row r="61" spans="2:10" ht="24.95" customHeight="1" thickBot="1" x14ac:dyDescent="0.3">
      <c r="B61" s="12"/>
      <c r="C61" s="17">
        <v>45142</v>
      </c>
      <c r="D61" s="23"/>
      <c r="E61" s="18" t="s">
        <v>59</v>
      </c>
      <c r="F61" s="26"/>
      <c r="G61" s="22">
        <v>12700</v>
      </c>
      <c r="H61" s="20">
        <f t="shared" si="0"/>
        <v>5922341.2800000003</v>
      </c>
      <c r="J61" s="29"/>
    </row>
    <row r="62" spans="2:10" ht="24.95" customHeight="1" thickBot="1" x14ac:dyDescent="0.3">
      <c r="B62" s="12"/>
      <c r="C62" s="17">
        <v>45145</v>
      </c>
      <c r="D62" s="23"/>
      <c r="E62" s="18" t="s">
        <v>60</v>
      </c>
      <c r="F62" s="22">
        <v>5000</v>
      </c>
      <c r="G62" s="26"/>
      <c r="H62" s="20">
        <f t="shared" si="0"/>
        <v>5927341.2800000003</v>
      </c>
      <c r="J62" s="29"/>
    </row>
    <row r="63" spans="2:10" ht="24.95" customHeight="1" thickBot="1" x14ac:dyDescent="0.3">
      <c r="B63" s="12"/>
      <c r="C63" s="17">
        <v>45145</v>
      </c>
      <c r="D63" s="23"/>
      <c r="E63" s="18" t="s">
        <v>61</v>
      </c>
      <c r="F63" s="22">
        <v>96220</v>
      </c>
      <c r="G63" s="26"/>
      <c r="H63" s="20">
        <f t="shared" si="0"/>
        <v>6023561.2800000003</v>
      </c>
      <c r="J63" s="29"/>
    </row>
    <row r="64" spans="2:10" ht="24.95" customHeight="1" thickBot="1" x14ac:dyDescent="0.3">
      <c r="B64" s="12"/>
      <c r="C64" s="17">
        <v>45146</v>
      </c>
      <c r="D64" s="23"/>
      <c r="E64" s="18" t="s">
        <v>62</v>
      </c>
      <c r="F64" s="22">
        <v>15000</v>
      </c>
      <c r="G64" s="26"/>
      <c r="H64" s="20">
        <f t="shared" si="0"/>
        <v>6038561.2800000003</v>
      </c>
      <c r="J64" s="29"/>
    </row>
    <row r="65" spans="2:10" ht="24.95" customHeight="1" thickBot="1" x14ac:dyDescent="0.3">
      <c r="B65" s="12"/>
      <c r="C65" s="17">
        <v>45146</v>
      </c>
      <c r="D65" s="23"/>
      <c r="E65" s="18" t="s">
        <v>63</v>
      </c>
      <c r="F65" s="26">
        <v>15000</v>
      </c>
      <c r="G65" s="26"/>
      <c r="H65" s="20">
        <f t="shared" si="0"/>
        <v>6053561.2800000003</v>
      </c>
      <c r="J65" s="29"/>
    </row>
    <row r="66" spans="2:10" ht="24.95" customHeight="1" thickBot="1" x14ac:dyDescent="0.3">
      <c r="B66" s="12"/>
      <c r="C66" s="17">
        <v>45147</v>
      </c>
      <c r="D66" s="28"/>
      <c r="E66" s="18" t="s">
        <v>64</v>
      </c>
      <c r="F66" s="26">
        <v>5000</v>
      </c>
      <c r="G66" s="26"/>
      <c r="H66" s="20">
        <f t="shared" si="0"/>
        <v>6058561.2800000003</v>
      </c>
    </row>
    <row r="67" spans="2:10" ht="24.95" customHeight="1" thickBot="1" x14ac:dyDescent="0.3">
      <c r="B67" s="12"/>
      <c r="C67" s="17">
        <v>45147</v>
      </c>
      <c r="D67" s="23"/>
      <c r="E67" s="18" t="s">
        <v>65</v>
      </c>
      <c r="F67" s="26">
        <v>50000</v>
      </c>
      <c r="G67" s="26"/>
      <c r="H67" s="20">
        <f t="shared" si="0"/>
        <v>6108561.2800000003</v>
      </c>
      <c r="J67" s="29"/>
    </row>
    <row r="68" spans="2:10" ht="24.95" customHeight="1" thickBot="1" x14ac:dyDescent="0.3">
      <c r="B68" s="12"/>
      <c r="C68" s="17">
        <v>45147</v>
      </c>
      <c r="D68" s="23"/>
      <c r="E68" s="18" t="s">
        <v>66</v>
      </c>
      <c r="F68" s="26">
        <v>5000</v>
      </c>
      <c r="G68" s="26"/>
      <c r="H68" s="20">
        <f t="shared" si="0"/>
        <v>6113561.2800000003</v>
      </c>
      <c r="J68" s="29"/>
    </row>
    <row r="69" spans="2:10" ht="24.95" customHeight="1" thickBot="1" x14ac:dyDescent="0.3">
      <c r="B69" s="12"/>
      <c r="C69" s="17">
        <v>45147</v>
      </c>
      <c r="D69" s="28"/>
      <c r="E69" s="18" t="s">
        <v>67</v>
      </c>
      <c r="F69" s="26">
        <v>5000</v>
      </c>
      <c r="G69" s="26"/>
      <c r="H69" s="20">
        <f t="shared" si="0"/>
        <v>6118561.2800000003</v>
      </c>
    </row>
    <row r="70" spans="2:10" ht="24.95" customHeight="1" thickBot="1" x14ac:dyDescent="0.3">
      <c r="B70" s="12"/>
      <c r="C70" s="17">
        <v>45148</v>
      </c>
      <c r="D70" s="28"/>
      <c r="E70" s="18" t="s">
        <v>68</v>
      </c>
      <c r="F70" s="26">
        <v>8000</v>
      </c>
      <c r="G70" s="26"/>
      <c r="H70" s="20">
        <f t="shared" si="0"/>
        <v>6126561.2800000003</v>
      </c>
    </row>
    <row r="71" spans="2:10" ht="24.95" customHeight="1" thickBot="1" x14ac:dyDescent="0.3">
      <c r="B71" s="12"/>
      <c r="C71" s="17">
        <v>45148</v>
      </c>
      <c r="D71" s="28"/>
      <c r="E71" s="18" t="s">
        <v>69</v>
      </c>
      <c r="F71" s="26">
        <v>5000</v>
      </c>
      <c r="G71" s="26"/>
      <c r="H71" s="20">
        <f t="shared" si="0"/>
        <v>6131561.2800000003</v>
      </c>
    </row>
    <row r="72" spans="2:10" ht="24.95" customHeight="1" thickBot="1" x14ac:dyDescent="0.3">
      <c r="B72" s="12"/>
      <c r="C72" s="17">
        <v>45148</v>
      </c>
      <c r="D72" s="28"/>
      <c r="E72" s="18" t="s">
        <v>70</v>
      </c>
      <c r="F72" s="26">
        <v>8000</v>
      </c>
      <c r="G72" s="26"/>
      <c r="H72" s="20">
        <f t="shared" si="0"/>
        <v>6139561.2800000003</v>
      </c>
    </row>
    <row r="73" spans="2:10" ht="24.95" customHeight="1" thickBot="1" x14ac:dyDescent="0.3">
      <c r="B73" s="12"/>
      <c r="C73" s="17">
        <v>45148</v>
      </c>
      <c r="D73" s="28"/>
      <c r="E73" s="18" t="s">
        <v>71</v>
      </c>
      <c r="F73" s="26">
        <v>5000</v>
      </c>
      <c r="G73" s="26"/>
      <c r="H73" s="20">
        <f t="shared" si="0"/>
        <v>6144561.2800000003</v>
      </c>
    </row>
    <row r="74" spans="2:10" ht="24.95" customHeight="1" thickBot="1" x14ac:dyDescent="0.3">
      <c r="B74" s="12"/>
      <c r="C74" s="17">
        <v>45148</v>
      </c>
      <c r="D74" s="23"/>
      <c r="E74" s="18" t="s">
        <v>72</v>
      </c>
      <c r="F74" s="26">
        <v>5000</v>
      </c>
      <c r="G74" s="26"/>
      <c r="H74" s="20">
        <f t="shared" si="0"/>
        <v>6149561.2800000003</v>
      </c>
    </row>
    <row r="75" spans="2:10" ht="24.95" customHeight="1" thickBot="1" x14ac:dyDescent="0.3">
      <c r="B75" s="12"/>
      <c r="C75" s="17">
        <v>45148</v>
      </c>
      <c r="D75" s="23"/>
      <c r="E75" s="18" t="s">
        <v>73</v>
      </c>
      <c r="F75" s="26">
        <v>5000</v>
      </c>
      <c r="G75" s="26"/>
      <c r="H75" s="20">
        <f t="shared" si="0"/>
        <v>6154561.2800000003</v>
      </c>
    </row>
    <row r="76" spans="2:10" ht="24.95" customHeight="1" thickBot="1" x14ac:dyDescent="0.3">
      <c r="B76" s="12"/>
      <c r="C76" s="17">
        <v>45149</v>
      </c>
      <c r="D76" s="28"/>
      <c r="E76" s="18" t="s">
        <v>74</v>
      </c>
      <c r="F76" s="26">
        <v>5000</v>
      </c>
      <c r="G76" s="26"/>
      <c r="H76" s="20">
        <f t="shared" si="0"/>
        <v>6159561.2800000003</v>
      </c>
    </row>
    <row r="77" spans="2:10" ht="24.95" customHeight="1" thickBot="1" x14ac:dyDescent="0.3">
      <c r="B77" s="12"/>
      <c r="C77" s="17">
        <v>45149</v>
      </c>
      <c r="D77" s="23"/>
      <c r="E77" s="18" t="s">
        <v>75</v>
      </c>
      <c r="F77" s="26"/>
      <c r="G77" s="26">
        <v>15400</v>
      </c>
      <c r="H77" s="20">
        <f t="shared" si="0"/>
        <v>6144161.2800000003</v>
      </c>
    </row>
    <row r="78" spans="2:10" ht="24.95" customHeight="1" thickBot="1" x14ac:dyDescent="0.3">
      <c r="B78" s="12"/>
      <c r="C78" s="17">
        <v>45149</v>
      </c>
      <c r="D78" s="28"/>
      <c r="E78" s="18" t="s">
        <v>76</v>
      </c>
      <c r="F78" s="26"/>
      <c r="G78" s="26">
        <v>8550</v>
      </c>
      <c r="H78" s="20">
        <f t="shared" si="0"/>
        <v>6135611.2800000003</v>
      </c>
    </row>
    <row r="79" spans="2:10" ht="24.75" customHeight="1" thickBot="1" x14ac:dyDescent="0.3">
      <c r="B79" s="12"/>
      <c r="C79" s="17">
        <v>45149</v>
      </c>
      <c r="D79" s="23"/>
      <c r="E79" s="18" t="s">
        <v>77</v>
      </c>
      <c r="F79" s="26"/>
      <c r="G79" s="26">
        <v>8550</v>
      </c>
      <c r="H79" s="20">
        <f t="shared" ref="H79:H141" si="1">H78+F79-G79</f>
        <v>6127061.2800000003</v>
      </c>
    </row>
    <row r="80" spans="2:10" ht="24.95" customHeight="1" thickBot="1" x14ac:dyDescent="0.3">
      <c r="B80" s="12"/>
      <c r="C80" s="17">
        <v>45149</v>
      </c>
      <c r="D80" s="23"/>
      <c r="E80" s="18" t="s">
        <v>78</v>
      </c>
      <c r="F80" s="26"/>
      <c r="G80" s="26">
        <v>12700</v>
      </c>
      <c r="H80" s="20">
        <f t="shared" si="1"/>
        <v>6114361.2800000003</v>
      </c>
    </row>
    <row r="81" spans="2:8" ht="24.95" customHeight="1" thickBot="1" x14ac:dyDescent="0.3">
      <c r="B81" s="12"/>
      <c r="C81" s="17">
        <v>45149</v>
      </c>
      <c r="D81" s="28"/>
      <c r="E81" s="18" t="s">
        <v>79</v>
      </c>
      <c r="F81" s="24"/>
      <c r="G81" s="26">
        <v>12700</v>
      </c>
      <c r="H81" s="20">
        <f t="shared" si="1"/>
        <v>6101661.2800000003</v>
      </c>
    </row>
    <row r="82" spans="2:8" ht="24.95" customHeight="1" thickBot="1" x14ac:dyDescent="0.3">
      <c r="B82" s="12"/>
      <c r="C82" s="17">
        <v>45149</v>
      </c>
      <c r="D82" s="28"/>
      <c r="E82" s="18" t="s">
        <v>80</v>
      </c>
      <c r="F82" s="26"/>
      <c r="G82" s="26">
        <v>12700</v>
      </c>
      <c r="H82" s="20">
        <f t="shared" si="1"/>
        <v>6088961.2800000003</v>
      </c>
    </row>
    <row r="83" spans="2:8" ht="24.95" customHeight="1" thickBot="1" x14ac:dyDescent="0.3">
      <c r="B83" s="12"/>
      <c r="C83" s="17">
        <v>45152</v>
      </c>
      <c r="D83" s="23"/>
      <c r="E83" s="18" t="s">
        <v>81</v>
      </c>
      <c r="F83" s="26">
        <v>5000</v>
      </c>
      <c r="G83" s="26"/>
      <c r="H83" s="20">
        <f t="shared" si="1"/>
        <v>6093961.2800000003</v>
      </c>
    </row>
    <row r="84" spans="2:8" ht="24.95" customHeight="1" thickBot="1" x14ac:dyDescent="0.3">
      <c r="B84" s="12"/>
      <c r="C84" s="17">
        <v>45152</v>
      </c>
      <c r="D84" s="23"/>
      <c r="E84" s="18" t="s">
        <v>82</v>
      </c>
      <c r="F84" s="26">
        <v>5000</v>
      </c>
      <c r="G84" s="24"/>
      <c r="H84" s="20">
        <f t="shared" si="1"/>
        <v>6098961.2800000003</v>
      </c>
    </row>
    <row r="85" spans="2:8" ht="24.95" customHeight="1" thickBot="1" x14ac:dyDescent="0.3">
      <c r="B85" s="12"/>
      <c r="C85" s="17">
        <v>45155</v>
      </c>
      <c r="D85" s="23"/>
      <c r="E85" s="18" t="s">
        <v>83</v>
      </c>
      <c r="F85" s="26">
        <v>15000</v>
      </c>
      <c r="G85" s="24"/>
      <c r="H85" s="20">
        <f t="shared" si="1"/>
        <v>6113961.2800000003</v>
      </c>
    </row>
    <row r="86" spans="2:8" ht="24.95" customHeight="1" thickBot="1" x14ac:dyDescent="0.3">
      <c r="B86" s="12"/>
      <c r="C86" s="17">
        <v>45155</v>
      </c>
      <c r="D86" s="23"/>
      <c r="E86" s="18" t="s">
        <v>84</v>
      </c>
      <c r="F86" s="26">
        <v>20000</v>
      </c>
      <c r="G86" s="24"/>
      <c r="H86" s="20">
        <f t="shared" si="1"/>
        <v>6133961.2800000003</v>
      </c>
    </row>
    <row r="87" spans="2:8" ht="24.95" customHeight="1" thickBot="1" x14ac:dyDescent="0.3">
      <c r="B87" s="12"/>
      <c r="C87" s="17">
        <v>45155</v>
      </c>
      <c r="D87" s="23"/>
      <c r="E87" s="18" t="s">
        <v>85</v>
      </c>
      <c r="F87" s="26">
        <v>10000</v>
      </c>
      <c r="G87" s="24"/>
      <c r="H87" s="20">
        <f t="shared" si="1"/>
        <v>6143961.2800000003</v>
      </c>
    </row>
    <row r="88" spans="2:8" ht="24.95" customHeight="1" thickBot="1" x14ac:dyDescent="0.3">
      <c r="B88" s="12"/>
      <c r="C88" s="17">
        <v>45155</v>
      </c>
      <c r="D88" s="23"/>
      <c r="E88" s="18" t="s">
        <v>86</v>
      </c>
      <c r="F88" s="26">
        <v>5000</v>
      </c>
      <c r="G88" s="24"/>
      <c r="H88" s="20">
        <f t="shared" si="1"/>
        <v>6148961.2800000003</v>
      </c>
    </row>
    <row r="89" spans="2:8" ht="24.95" customHeight="1" thickBot="1" x14ac:dyDescent="0.3">
      <c r="B89" s="12"/>
      <c r="C89" s="17">
        <v>45155</v>
      </c>
      <c r="D89" s="23"/>
      <c r="E89" s="18" t="s">
        <v>87</v>
      </c>
      <c r="F89" s="26">
        <v>5000</v>
      </c>
      <c r="G89" s="24"/>
      <c r="H89" s="20">
        <f t="shared" si="1"/>
        <v>6153961.2800000003</v>
      </c>
    </row>
    <row r="90" spans="2:8" ht="24.95" customHeight="1" thickBot="1" x14ac:dyDescent="0.3">
      <c r="B90" s="12"/>
      <c r="C90" s="17">
        <v>45155</v>
      </c>
      <c r="D90" s="23">
        <v>4465</v>
      </c>
      <c r="E90" s="18" t="s">
        <v>88</v>
      </c>
      <c r="F90" s="26"/>
      <c r="G90" s="26">
        <v>47496.71</v>
      </c>
      <c r="H90" s="20">
        <f t="shared" si="1"/>
        <v>6106464.5700000003</v>
      </c>
    </row>
    <row r="91" spans="2:8" ht="24.95" customHeight="1" thickBot="1" x14ac:dyDescent="0.3">
      <c r="B91" s="12"/>
      <c r="C91" s="17">
        <v>45156</v>
      </c>
      <c r="D91" s="23">
        <v>4463</v>
      </c>
      <c r="E91" s="18" t="s">
        <v>89</v>
      </c>
      <c r="F91" s="26"/>
      <c r="G91" s="24">
        <v>15000.03</v>
      </c>
      <c r="H91" s="20">
        <f t="shared" si="1"/>
        <v>6091464.54</v>
      </c>
    </row>
    <row r="92" spans="2:8" ht="24.95" customHeight="1" thickBot="1" x14ac:dyDescent="0.3">
      <c r="B92" s="12"/>
      <c r="C92" s="17">
        <v>45156</v>
      </c>
      <c r="D92" s="23"/>
      <c r="E92" s="18" t="s">
        <v>90</v>
      </c>
      <c r="F92" s="26"/>
      <c r="G92" s="24">
        <v>16159</v>
      </c>
      <c r="H92" s="20">
        <f t="shared" si="1"/>
        <v>6075305.54</v>
      </c>
    </row>
    <row r="93" spans="2:8" ht="24.95" customHeight="1" thickBot="1" x14ac:dyDescent="0.3">
      <c r="B93" s="12"/>
      <c r="C93" s="17">
        <v>45156</v>
      </c>
      <c r="D93" s="23"/>
      <c r="E93" s="18" t="s">
        <v>91</v>
      </c>
      <c r="F93" s="26">
        <v>5000</v>
      </c>
      <c r="G93" s="24"/>
      <c r="H93" s="20">
        <f t="shared" si="1"/>
        <v>6080305.54</v>
      </c>
    </row>
    <row r="94" spans="2:8" ht="24.95" customHeight="1" thickBot="1" x14ac:dyDescent="0.3">
      <c r="B94" s="12"/>
      <c r="C94" s="17">
        <v>45159</v>
      </c>
      <c r="D94" s="23"/>
      <c r="E94" s="18" t="s">
        <v>92</v>
      </c>
      <c r="F94" s="26">
        <v>96390</v>
      </c>
      <c r="G94" s="24"/>
      <c r="H94" s="20">
        <f t="shared" si="1"/>
        <v>6176695.54</v>
      </c>
    </row>
    <row r="95" spans="2:8" ht="24.95" customHeight="1" thickBot="1" x14ac:dyDescent="0.3">
      <c r="B95" s="12"/>
      <c r="C95" s="17">
        <v>45159</v>
      </c>
      <c r="D95" s="23"/>
      <c r="E95" s="18" t="s">
        <v>93</v>
      </c>
      <c r="F95" s="26">
        <v>5000</v>
      </c>
      <c r="G95" s="24"/>
      <c r="H95" s="20">
        <f t="shared" si="1"/>
        <v>6181695.54</v>
      </c>
    </row>
    <row r="96" spans="2:8" ht="24.95" customHeight="1" thickBot="1" x14ac:dyDescent="0.3">
      <c r="B96" s="12"/>
      <c r="C96" s="17">
        <v>45159</v>
      </c>
      <c r="D96" s="23"/>
      <c r="E96" s="18" t="s">
        <v>94</v>
      </c>
      <c r="F96" s="26">
        <v>40000</v>
      </c>
      <c r="G96" s="24"/>
      <c r="H96" s="20">
        <f t="shared" si="1"/>
        <v>6221695.54</v>
      </c>
    </row>
    <row r="97" spans="2:8" ht="24.95" customHeight="1" thickBot="1" x14ac:dyDescent="0.3">
      <c r="B97" s="12"/>
      <c r="C97" s="17">
        <v>45159</v>
      </c>
      <c r="D97" s="23"/>
      <c r="E97" s="18" t="s">
        <v>95</v>
      </c>
      <c r="F97" s="26">
        <v>15000</v>
      </c>
      <c r="G97" s="24"/>
      <c r="H97" s="20">
        <f t="shared" si="1"/>
        <v>6236695.54</v>
      </c>
    </row>
    <row r="98" spans="2:8" ht="24.95" customHeight="1" thickBot="1" x14ac:dyDescent="0.3">
      <c r="B98" s="12"/>
      <c r="C98" s="17">
        <v>45159</v>
      </c>
      <c r="D98" s="23"/>
      <c r="E98" s="18" t="s">
        <v>96</v>
      </c>
      <c r="F98" s="26">
        <v>6500</v>
      </c>
      <c r="G98" s="24"/>
      <c r="H98" s="20">
        <f t="shared" si="1"/>
        <v>6243195.54</v>
      </c>
    </row>
    <row r="99" spans="2:8" ht="24.95" customHeight="1" thickBot="1" x14ac:dyDescent="0.3">
      <c r="B99" s="12"/>
      <c r="C99" s="17">
        <v>45159</v>
      </c>
      <c r="D99" s="23"/>
      <c r="E99" s="18" t="s">
        <v>97</v>
      </c>
      <c r="F99" s="26">
        <v>15000</v>
      </c>
      <c r="G99" s="24"/>
      <c r="H99" s="20">
        <f t="shared" si="1"/>
        <v>6258195.54</v>
      </c>
    </row>
    <row r="100" spans="2:8" ht="24.95" customHeight="1" thickBot="1" x14ac:dyDescent="0.3">
      <c r="B100" s="12"/>
      <c r="C100" s="17">
        <v>45160</v>
      </c>
      <c r="D100" s="28"/>
      <c r="E100" s="18" t="s">
        <v>98</v>
      </c>
      <c r="F100" s="24">
        <v>5000</v>
      </c>
      <c r="G100" s="24"/>
      <c r="H100" s="20">
        <f t="shared" si="1"/>
        <v>6263195.54</v>
      </c>
    </row>
    <row r="101" spans="2:8" ht="24.95" customHeight="1" thickBot="1" x14ac:dyDescent="0.3">
      <c r="B101" s="12"/>
      <c r="C101" s="17">
        <v>45162</v>
      </c>
      <c r="D101" s="23"/>
      <c r="E101" s="18" t="s">
        <v>99</v>
      </c>
      <c r="F101" s="24">
        <v>5000</v>
      </c>
      <c r="G101" s="24"/>
      <c r="H101" s="20">
        <f t="shared" si="1"/>
        <v>6268195.54</v>
      </c>
    </row>
    <row r="102" spans="2:8" ht="24.95" customHeight="1" thickBot="1" x14ac:dyDescent="0.3">
      <c r="B102" s="12"/>
      <c r="C102" s="17">
        <v>45162</v>
      </c>
      <c r="D102" s="23"/>
      <c r="E102" s="18" t="s">
        <v>100</v>
      </c>
      <c r="F102" s="24"/>
      <c r="G102" s="24">
        <v>7000</v>
      </c>
      <c r="H102" s="20">
        <f t="shared" si="1"/>
        <v>6261195.54</v>
      </c>
    </row>
    <row r="103" spans="2:8" ht="24.95" customHeight="1" thickBot="1" x14ac:dyDescent="0.3">
      <c r="B103" s="12"/>
      <c r="C103" s="17">
        <v>45162</v>
      </c>
      <c r="D103" s="23"/>
      <c r="E103" s="18" t="s">
        <v>101</v>
      </c>
      <c r="F103" s="24"/>
      <c r="G103" s="24">
        <v>15400</v>
      </c>
      <c r="H103" s="20">
        <f t="shared" si="1"/>
        <v>6245795.54</v>
      </c>
    </row>
    <row r="104" spans="2:8" ht="24.95" customHeight="1" thickBot="1" x14ac:dyDescent="0.3">
      <c r="B104" s="12"/>
      <c r="C104" s="17">
        <v>45162</v>
      </c>
      <c r="D104" s="23"/>
      <c r="E104" s="18" t="s">
        <v>102</v>
      </c>
      <c r="F104" s="24"/>
      <c r="G104" s="24">
        <v>8550</v>
      </c>
      <c r="H104" s="20">
        <f t="shared" si="1"/>
        <v>6237245.54</v>
      </c>
    </row>
    <row r="105" spans="2:8" ht="24.95" customHeight="1" thickBot="1" x14ac:dyDescent="0.3">
      <c r="B105" s="12"/>
      <c r="C105" s="17">
        <v>45162</v>
      </c>
      <c r="D105" s="23"/>
      <c r="E105" s="18" t="s">
        <v>103</v>
      </c>
      <c r="F105" s="24"/>
      <c r="G105" s="24">
        <v>10400</v>
      </c>
      <c r="H105" s="20">
        <f t="shared" si="1"/>
        <v>6226845.54</v>
      </c>
    </row>
    <row r="106" spans="2:8" ht="24.95" customHeight="1" thickBot="1" x14ac:dyDescent="0.3">
      <c r="B106" s="12"/>
      <c r="C106" s="17">
        <v>45162</v>
      </c>
      <c r="D106" s="23"/>
      <c r="E106" s="18" t="s">
        <v>104</v>
      </c>
      <c r="F106" s="24"/>
      <c r="G106" s="24">
        <v>12700</v>
      </c>
      <c r="H106" s="20">
        <f t="shared" si="1"/>
        <v>6214145.54</v>
      </c>
    </row>
    <row r="107" spans="2:8" ht="24.95" customHeight="1" thickBot="1" x14ac:dyDescent="0.3">
      <c r="B107" s="12"/>
      <c r="C107" s="17">
        <v>45163</v>
      </c>
      <c r="D107" s="23"/>
      <c r="E107" s="18" t="s">
        <v>105</v>
      </c>
      <c r="F107" s="24">
        <v>1000</v>
      </c>
      <c r="G107" s="24"/>
      <c r="H107" s="20">
        <f t="shared" si="1"/>
        <v>6215145.54</v>
      </c>
    </row>
    <row r="108" spans="2:8" ht="24.95" customHeight="1" thickBot="1" x14ac:dyDescent="0.3">
      <c r="B108" s="12"/>
      <c r="C108" s="17">
        <v>45166</v>
      </c>
      <c r="D108" s="23"/>
      <c r="E108" s="18" t="s">
        <v>106</v>
      </c>
      <c r="F108" s="24">
        <v>40000</v>
      </c>
      <c r="G108" s="24"/>
      <c r="H108" s="20">
        <f t="shared" si="1"/>
        <v>6255145.54</v>
      </c>
    </row>
    <row r="109" spans="2:8" ht="24.95" customHeight="1" thickBot="1" x14ac:dyDescent="0.3">
      <c r="B109" s="12"/>
      <c r="C109" s="17">
        <v>45166</v>
      </c>
      <c r="D109" s="23"/>
      <c r="E109" s="18" t="s">
        <v>107</v>
      </c>
      <c r="F109" s="24">
        <v>8000</v>
      </c>
      <c r="G109" s="24"/>
      <c r="H109" s="20">
        <f t="shared" si="1"/>
        <v>6263145.54</v>
      </c>
    </row>
    <row r="110" spans="2:8" ht="24.95" customHeight="1" thickBot="1" x14ac:dyDescent="0.3">
      <c r="B110" s="12"/>
      <c r="C110" s="17">
        <v>45166</v>
      </c>
      <c r="D110" s="23"/>
      <c r="E110" s="18" t="s">
        <v>108</v>
      </c>
      <c r="F110" s="24">
        <v>5000</v>
      </c>
      <c r="G110" s="24"/>
      <c r="H110" s="20">
        <f t="shared" si="1"/>
        <v>6268145.54</v>
      </c>
    </row>
    <row r="111" spans="2:8" ht="24.95" customHeight="1" thickBot="1" x14ac:dyDescent="0.3">
      <c r="B111" s="12"/>
      <c r="C111" s="17">
        <v>45166</v>
      </c>
      <c r="D111" s="23"/>
      <c r="E111" s="18" t="s">
        <v>109</v>
      </c>
      <c r="F111" s="24">
        <v>40000</v>
      </c>
      <c r="G111" s="24"/>
      <c r="H111" s="20">
        <f t="shared" si="1"/>
        <v>6308145.54</v>
      </c>
    </row>
    <row r="112" spans="2:8" ht="24.95" customHeight="1" thickBot="1" x14ac:dyDescent="0.3">
      <c r="B112" s="12"/>
      <c r="C112" s="17">
        <v>45167</v>
      </c>
      <c r="D112" s="23">
        <v>4464</v>
      </c>
      <c r="E112" s="18" t="s">
        <v>110</v>
      </c>
      <c r="F112" s="24"/>
      <c r="G112" s="24">
        <v>2000</v>
      </c>
      <c r="H112" s="20">
        <f t="shared" si="1"/>
        <v>6306145.54</v>
      </c>
    </row>
    <row r="113" spans="2:8" ht="24.95" customHeight="1" thickBot="1" x14ac:dyDescent="0.3">
      <c r="B113" s="12"/>
      <c r="C113" s="17">
        <v>45167</v>
      </c>
      <c r="D113" s="23"/>
      <c r="E113" s="18" t="s">
        <v>111</v>
      </c>
      <c r="F113" s="24">
        <v>9000</v>
      </c>
      <c r="G113" s="24"/>
      <c r="H113" s="20">
        <f t="shared" si="1"/>
        <v>6315145.54</v>
      </c>
    </row>
    <row r="114" spans="2:8" ht="24.95" customHeight="1" thickBot="1" x14ac:dyDescent="0.3">
      <c r="B114" s="12"/>
      <c r="C114" s="17">
        <v>45167</v>
      </c>
      <c r="D114" s="23"/>
      <c r="E114" s="18" t="s">
        <v>112</v>
      </c>
      <c r="F114" s="24">
        <v>96500</v>
      </c>
      <c r="G114" s="24"/>
      <c r="H114" s="20">
        <f t="shared" si="1"/>
        <v>6411645.54</v>
      </c>
    </row>
    <row r="115" spans="2:8" ht="24.95" customHeight="1" thickBot="1" x14ac:dyDescent="0.3">
      <c r="B115" s="12"/>
      <c r="C115" s="17">
        <v>45167</v>
      </c>
      <c r="D115" s="23"/>
      <c r="E115" s="18" t="s">
        <v>113</v>
      </c>
      <c r="F115" s="24">
        <v>5000</v>
      </c>
      <c r="G115" s="24"/>
      <c r="H115" s="20">
        <f t="shared" si="1"/>
        <v>6416645.54</v>
      </c>
    </row>
    <row r="116" spans="2:8" ht="24.95" customHeight="1" thickBot="1" x14ac:dyDescent="0.3">
      <c r="B116" s="12"/>
      <c r="C116" s="17">
        <v>45167</v>
      </c>
      <c r="D116" s="23"/>
      <c r="E116" s="18" t="s">
        <v>114</v>
      </c>
      <c r="F116" s="24">
        <v>6500</v>
      </c>
      <c r="G116" s="24"/>
      <c r="H116" s="20">
        <f t="shared" si="1"/>
        <v>6423145.54</v>
      </c>
    </row>
    <row r="117" spans="2:8" ht="24.95" customHeight="1" thickBot="1" x14ac:dyDescent="0.3">
      <c r="B117" s="12"/>
      <c r="C117" s="17">
        <v>45167</v>
      </c>
      <c r="D117" s="23"/>
      <c r="E117" s="18" t="s">
        <v>115</v>
      </c>
      <c r="F117" s="24">
        <v>5000</v>
      </c>
      <c r="G117" s="24"/>
      <c r="H117" s="20">
        <f t="shared" si="1"/>
        <v>6428145.54</v>
      </c>
    </row>
    <row r="118" spans="2:8" ht="24.95" customHeight="1" thickBot="1" x14ac:dyDescent="0.3">
      <c r="B118" s="12"/>
      <c r="C118" s="17">
        <v>45167</v>
      </c>
      <c r="D118" s="23"/>
      <c r="E118" s="18" t="s">
        <v>116</v>
      </c>
      <c r="F118" s="24">
        <v>11500</v>
      </c>
      <c r="G118" s="24"/>
      <c r="H118" s="20">
        <f t="shared" si="1"/>
        <v>6439645.54</v>
      </c>
    </row>
    <row r="119" spans="2:8" ht="24.95" customHeight="1" thickBot="1" x14ac:dyDescent="0.3">
      <c r="B119" s="12"/>
      <c r="C119" s="17">
        <v>45167</v>
      </c>
      <c r="D119" s="23"/>
      <c r="E119" s="18" t="s">
        <v>117</v>
      </c>
      <c r="F119" s="24">
        <v>11500</v>
      </c>
      <c r="G119" s="24"/>
      <c r="H119" s="20">
        <f t="shared" si="1"/>
        <v>6451145.54</v>
      </c>
    </row>
    <row r="120" spans="2:8" ht="24.95" customHeight="1" thickBot="1" x14ac:dyDescent="0.3">
      <c r="B120" s="12"/>
      <c r="C120" s="17">
        <v>45167</v>
      </c>
      <c r="D120" s="23"/>
      <c r="E120" s="15" t="s">
        <v>118</v>
      </c>
      <c r="F120" s="24"/>
      <c r="G120" s="24"/>
      <c r="H120" s="20">
        <f t="shared" si="1"/>
        <v>6451145.54</v>
      </c>
    </row>
    <row r="121" spans="2:8" ht="24.95" customHeight="1" thickBot="1" x14ac:dyDescent="0.3">
      <c r="B121" s="12"/>
      <c r="C121" s="17">
        <v>45167</v>
      </c>
      <c r="D121" s="23"/>
      <c r="E121" s="18" t="s">
        <v>119</v>
      </c>
      <c r="F121" s="24">
        <v>11500</v>
      </c>
      <c r="G121" s="24"/>
      <c r="H121" s="20">
        <f t="shared" si="1"/>
        <v>6462645.54</v>
      </c>
    </row>
    <row r="122" spans="2:8" ht="24.95" customHeight="1" thickBot="1" x14ac:dyDescent="0.3">
      <c r="B122" s="12"/>
      <c r="C122" s="17">
        <v>45167</v>
      </c>
      <c r="D122" s="23"/>
      <c r="E122" s="18" t="s">
        <v>120</v>
      </c>
      <c r="F122" s="24">
        <v>11500</v>
      </c>
      <c r="G122" s="24"/>
      <c r="H122" s="20">
        <f t="shared" si="1"/>
        <v>6474145.54</v>
      </c>
    </row>
    <row r="123" spans="2:8" ht="24.95" customHeight="1" thickBot="1" x14ac:dyDescent="0.3">
      <c r="B123" s="12"/>
      <c r="C123" s="17">
        <v>45167</v>
      </c>
      <c r="D123" s="23"/>
      <c r="E123" s="18" t="s">
        <v>121</v>
      </c>
      <c r="F123" s="24">
        <v>11500</v>
      </c>
      <c r="G123" s="24"/>
      <c r="H123" s="20">
        <f t="shared" si="1"/>
        <v>6485645.54</v>
      </c>
    </row>
    <row r="124" spans="2:8" ht="24.95" customHeight="1" thickBot="1" x14ac:dyDescent="0.3">
      <c r="B124" s="12"/>
      <c r="C124" s="17">
        <v>45167</v>
      </c>
      <c r="D124" s="23"/>
      <c r="E124" s="18" t="s">
        <v>122</v>
      </c>
      <c r="F124" s="24">
        <v>11500</v>
      </c>
      <c r="G124" s="24"/>
      <c r="H124" s="20">
        <f t="shared" si="1"/>
        <v>6497145.54</v>
      </c>
    </row>
    <row r="125" spans="2:8" ht="24.95" customHeight="1" thickBot="1" x14ac:dyDescent="0.3">
      <c r="B125" s="12"/>
      <c r="C125" s="17">
        <v>45167</v>
      </c>
      <c r="D125" s="23"/>
      <c r="E125" s="18" t="s">
        <v>123</v>
      </c>
      <c r="F125" s="24">
        <v>11500</v>
      </c>
      <c r="G125" s="24"/>
      <c r="H125" s="20">
        <f t="shared" si="1"/>
        <v>6508645.54</v>
      </c>
    </row>
    <row r="126" spans="2:8" ht="24.95" customHeight="1" thickBot="1" x14ac:dyDescent="0.3">
      <c r="B126" s="12"/>
      <c r="C126" s="17">
        <v>45167</v>
      </c>
      <c r="D126" s="23"/>
      <c r="E126" s="18" t="s">
        <v>124</v>
      </c>
      <c r="F126" s="24">
        <v>11500</v>
      </c>
      <c r="G126" s="24"/>
      <c r="H126" s="20">
        <f t="shared" si="1"/>
        <v>6520145.54</v>
      </c>
    </row>
    <row r="127" spans="2:8" ht="24.95" customHeight="1" thickBot="1" x14ac:dyDescent="0.3">
      <c r="B127" s="12"/>
      <c r="C127" s="17">
        <v>45168</v>
      </c>
      <c r="D127" s="23"/>
      <c r="E127" s="18" t="s">
        <v>125</v>
      </c>
      <c r="F127" s="24">
        <v>6500</v>
      </c>
      <c r="G127" s="24"/>
      <c r="H127" s="20">
        <f t="shared" si="1"/>
        <v>6526645.54</v>
      </c>
    </row>
    <row r="128" spans="2:8" ht="24.95" customHeight="1" thickBot="1" x14ac:dyDescent="0.3">
      <c r="B128" s="12"/>
      <c r="C128" s="17">
        <v>45168</v>
      </c>
      <c r="D128" s="23"/>
      <c r="E128" s="18" t="s">
        <v>126</v>
      </c>
      <c r="F128" s="24">
        <v>6500</v>
      </c>
      <c r="G128" s="24"/>
      <c r="H128" s="20">
        <f t="shared" si="1"/>
        <v>6533145.54</v>
      </c>
    </row>
    <row r="129" spans="2:10" ht="24.95" customHeight="1" thickBot="1" x14ac:dyDescent="0.3">
      <c r="B129" s="12"/>
      <c r="C129" s="17">
        <v>45169</v>
      </c>
      <c r="D129" s="23"/>
      <c r="E129" s="18" t="s">
        <v>127</v>
      </c>
      <c r="F129" s="24">
        <v>36000</v>
      </c>
      <c r="G129" s="24"/>
      <c r="H129" s="20">
        <f t="shared" si="1"/>
        <v>6569145.54</v>
      </c>
    </row>
    <row r="130" spans="2:10" ht="24.95" customHeight="1" thickBot="1" x14ac:dyDescent="0.3">
      <c r="B130" s="12"/>
      <c r="C130" s="17">
        <v>45169</v>
      </c>
      <c r="D130" s="23"/>
      <c r="E130" s="18" t="s">
        <v>128</v>
      </c>
      <c r="F130" s="24">
        <v>50000</v>
      </c>
      <c r="G130" s="24"/>
      <c r="H130" s="20">
        <f t="shared" si="1"/>
        <v>6619145.54</v>
      </c>
    </row>
    <row r="131" spans="2:10" ht="24.95" customHeight="1" thickBot="1" x14ac:dyDescent="0.3">
      <c r="B131" s="12"/>
      <c r="C131" s="17">
        <v>45169</v>
      </c>
      <c r="D131" s="23"/>
      <c r="E131" s="18" t="s">
        <v>129</v>
      </c>
      <c r="F131" s="24">
        <v>60000</v>
      </c>
      <c r="G131" s="24"/>
      <c r="H131" s="20">
        <f t="shared" si="1"/>
        <v>6679145.54</v>
      </c>
    </row>
    <row r="132" spans="2:10" ht="24.95" customHeight="1" thickBot="1" x14ac:dyDescent="0.3">
      <c r="B132" s="12"/>
      <c r="C132" s="17">
        <v>45169</v>
      </c>
      <c r="D132" s="23"/>
      <c r="E132" s="18" t="s">
        <v>130</v>
      </c>
      <c r="F132" s="24"/>
      <c r="G132" s="24">
        <v>12700</v>
      </c>
      <c r="H132" s="20">
        <f t="shared" si="1"/>
        <v>6666445.54</v>
      </c>
    </row>
    <row r="133" spans="2:10" ht="24.95" customHeight="1" thickBot="1" x14ac:dyDescent="0.3">
      <c r="B133" s="12"/>
      <c r="C133" s="17">
        <v>45169</v>
      </c>
      <c r="D133" s="23"/>
      <c r="E133" s="18" t="s">
        <v>131</v>
      </c>
      <c r="F133" s="24"/>
      <c r="G133" s="24">
        <v>12700</v>
      </c>
      <c r="H133" s="20">
        <f t="shared" si="1"/>
        <v>6653745.54</v>
      </c>
    </row>
    <row r="134" spans="2:10" ht="24.95" customHeight="1" thickBot="1" x14ac:dyDescent="0.3">
      <c r="B134" s="12"/>
      <c r="C134" s="17">
        <v>45169</v>
      </c>
      <c r="D134" s="23"/>
      <c r="E134" s="18" t="s">
        <v>132</v>
      </c>
      <c r="F134" s="24"/>
      <c r="G134" s="24">
        <v>10200</v>
      </c>
      <c r="H134" s="20">
        <f t="shared" si="1"/>
        <v>6643545.54</v>
      </c>
    </row>
    <row r="135" spans="2:10" ht="24.95" customHeight="1" thickBot="1" x14ac:dyDescent="0.3">
      <c r="B135" s="12"/>
      <c r="C135" s="17">
        <v>45169</v>
      </c>
      <c r="D135" s="23"/>
      <c r="E135" s="18" t="s">
        <v>133</v>
      </c>
      <c r="F135" s="24"/>
      <c r="G135" s="24">
        <v>8550</v>
      </c>
      <c r="H135" s="20">
        <f t="shared" si="1"/>
        <v>6634995.54</v>
      </c>
    </row>
    <row r="136" spans="2:10" ht="24.95" customHeight="1" thickBot="1" x14ac:dyDescent="0.3">
      <c r="B136" s="12"/>
      <c r="C136" s="17">
        <v>45169</v>
      </c>
      <c r="D136" s="23"/>
      <c r="E136" s="18" t="s">
        <v>134</v>
      </c>
      <c r="F136" s="24"/>
      <c r="G136" s="24">
        <v>8550</v>
      </c>
      <c r="H136" s="20">
        <f t="shared" si="1"/>
        <v>6626445.54</v>
      </c>
    </row>
    <row r="137" spans="2:10" ht="24.95" customHeight="1" thickBot="1" x14ac:dyDescent="0.3">
      <c r="B137" s="12"/>
      <c r="C137" s="17">
        <v>45169</v>
      </c>
      <c r="D137" s="23"/>
      <c r="E137" s="18" t="s">
        <v>135</v>
      </c>
      <c r="F137" s="24"/>
      <c r="G137" s="24">
        <v>1045.93</v>
      </c>
      <c r="H137" s="20">
        <f t="shared" si="1"/>
        <v>6625399.6100000003</v>
      </c>
    </row>
    <row r="138" spans="2:10" ht="24.95" customHeight="1" thickBot="1" x14ac:dyDescent="0.3">
      <c r="B138" s="12"/>
      <c r="C138" s="17"/>
      <c r="D138" s="23"/>
      <c r="E138" s="18"/>
      <c r="F138" s="24"/>
      <c r="G138" s="24"/>
      <c r="H138" s="20">
        <f t="shared" si="1"/>
        <v>6625399.6100000003</v>
      </c>
    </row>
    <row r="139" spans="2:10" ht="24.95" customHeight="1" thickBot="1" x14ac:dyDescent="0.3">
      <c r="B139" s="12"/>
      <c r="C139" s="17"/>
      <c r="D139" s="23"/>
      <c r="E139" s="18"/>
      <c r="F139" s="24"/>
      <c r="G139" s="24"/>
      <c r="H139" s="20">
        <f t="shared" si="1"/>
        <v>6625399.6100000003</v>
      </c>
    </row>
    <row r="140" spans="2:10" ht="24.95" customHeight="1" thickBot="1" x14ac:dyDescent="0.3">
      <c r="B140" s="12"/>
      <c r="C140" s="17"/>
      <c r="D140" s="23"/>
      <c r="E140" s="18"/>
      <c r="F140" s="24"/>
      <c r="G140" s="24"/>
      <c r="H140" s="20">
        <f t="shared" si="1"/>
        <v>6625399.6100000003</v>
      </c>
    </row>
    <row r="141" spans="2:10" ht="24.95" customHeight="1" thickBot="1" x14ac:dyDescent="0.3">
      <c r="B141" s="12"/>
      <c r="C141" s="17"/>
      <c r="D141" s="23"/>
      <c r="E141" s="18"/>
      <c r="F141" s="24"/>
      <c r="G141" s="24"/>
      <c r="H141" s="20">
        <f t="shared" si="1"/>
        <v>6625399.6100000003</v>
      </c>
    </row>
    <row r="142" spans="2:10" ht="28.5" customHeight="1" thickBot="1" x14ac:dyDescent="0.3">
      <c r="B142" s="30"/>
      <c r="C142" s="31"/>
      <c r="D142" s="32"/>
      <c r="E142" s="33" t="s">
        <v>136</v>
      </c>
      <c r="F142" s="34">
        <f>SUM(F15:F141)</f>
        <v>1461398</v>
      </c>
      <c r="G142" s="35">
        <f>SUM(G14:G141)</f>
        <v>514951.67000000004</v>
      </c>
      <c r="H142" s="16">
        <f>+H14+F142-G142</f>
        <v>6625399.6100000003</v>
      </c>
      <c r="I142" s="36"/>
      <c r="J142" s="37"/>
    </row>
    <row r="143" spans="2:10" x14ac:dyDescent="0.25">
      <c r="B143" s="1"/>
      <c r="C143" s="38"/>
      <c r="D143" s="1"/>
      <c r="E143" s="1"/>
      <c r="F143" s="1"/>
      <c r="G143" s="1"/>
      <c r="H143" s="1"/>
      <c r="J143" s="36"/>
    </row>
    <row r="144" spans="2:10" ht="8.25" customHeight="1" x14ac:dyDescent="0.25">
      <c r="B144" s="1"/>
      <c r="C144" s="39"/>
      <c r="D144" s="1"/>
      <c r="E144" s="1"/>
      <c r="F144" s="1"/>
      <c r="G144" s="1"/>
      <c r="H144" s="1"/>
    </row>
    <row r="145" spans="2:10" ht="17.25" customHeight="1" x14ac:dyDescent="0.25">
      <c r="B145" s="1"/>
      <c r="C145" s="39"/>
      <c r="D145" s="1"/>
      <c r="E145" s="1"/>
      <c r="F145" s="1"/>
      <c r="G145" s="1"/>
      <c r="H145" s="1"/>
    </row>
    <row r="146" spans="2:10" ht="16.5" customHeight="1" x14ac:dyDescent="0.25">
      <c r="B146" s="1"/>
      <c r="C146" s="39"/>
      <c r="D146" s="1"/>
      <c r="E146" s="1"/>
      <c r="F146" s="1"/>
      <c r="G146" s="1"/>
      <c r="H146" s="40"/>
    </row>
    <row r="147" spans="2:10" ht="16.5" customHeight="1" x14ac:dyDescent="0.25">
      <c r="B147" s="1"/>
      <c r="C147" s="38"/>
      <c r="D147" s="1"/>
      <c r="E147" s="1"/>
      <c r="F147" s="1"/>
      <c r="G147" s="1"/>
      <c r="H147" s="41"/>
      <c r="J147" s="37"/>
    </row>
    <row r="148" spans="2:10" ht="19.5" x14ac:dyDescent="0.3">
      <c r="B148" s="42" t="s">
        <v>137</v>
      </c>
      <c r="C148" s="42"/>
      <c r="D148" s="42"/>
      <c r="E148" s="43" t="s">
        <v>138</v>
      </c>
      <c r="F148" s="44" t="s">
        <v>139</v>
      </c>
      <c r="G148" s="44"/>
      <c r="H148" s="44"/>
      <c r="J148" s="45"/>
    </row>
    <row r="149" spans="2:10" ht="5.25" customHeight="1" x14ac:dyDescent="0.35">
      <c r="B149" s="46"/>
      <c r="C149" s="43"/>
      <c r="D149" s="43"/>
      <c r="E149" s="43"/>
      <c r="F149" s="47"/>
      <c r="G149" s="47"/>
      <c r="H149" s="47"/>
      <c r="I149" s="48"/>
    </row>
    <row r="150" spans="2:10" ht="19.5" x14ac:dyDescent="0.3">
      <c r="B150" s="49" t="s">
        <v>140</v>
      </c>
      <c r="C150" s="49"/>
      <c r="D150" s="49"/>
      <c r="E150" s="50" t="s">
        <v>141</v>
      </c>
      <c r="F150" s="51" t="s">
        <v>142</v>
      </c>
      <c r="G150" s="51"/>
      <c r="H150" s="51"/>
    </row>
    <row r="151" spans="2:10" ht="19.5" x14ac:dyDescent="0.3">
      <c r="B151" s="42" t="s">
        <v>143</v>
      </c>
      <c r="C151" s="42"/>
      <c r="D151" s="42"/>
      <c r="E151" s="43" t="s">
        <v>144</v>
      </c>
      <c r="F151" s="44" t="s">
        <v>145</v>
      </c>
      <c r="G151" s="44"/>
      <c r="H151" s="44"/>
    </row>
    <row r="152" spans="2:10" ht="19.5" x14ac:dyDescent="0.3">
      <c r="B152" s="46"/>
      <c r="C152" s="52"/>
      <c r="D152" s="52"/>
      <c r="E152" s="53"/>
      <c r="F152" s="53"/>
      <c r="G152" s="53"/>
      <c r="H152" s="53"/>
      <c r="I152" s="48"/>
    </row>
    <row r="153" spans="2:10" ht="19.5" x14ac:dyDescent="0.3">
      <c r="B153" s="46"/>
      <c r="C153" s="52"/>
      <c r="D153" s="52"/>
      <c r="E153" s="53"/>
      <c r="F153" s="53"/>
      <c r="G153" s="53"/>
      <c r="H153" s="53"/>
    </row>
    <row r="154" spans="2:10" ht="18" x14ac:dyDescent="0.25">
      <c r="B154" s="54"/>
      <c r="C154" s="54"/>
      <c r="D154" s="54"/>
      <c r="E154" s="55"/>
      <c r="F154" s="53"/>
      <c r="G154" s="56"/>
      <c r="H154" s="53"/>
    </row>
    <row r="155" spans="2:10" x14ac:dyDescent="0.25">
      <c r="B155" s="1"/>
      <c r="C155" s="1"/>
      <c r="D155" s="1"/>
      <c r="E155" s="1"/>
      <c r="F155" s="1"/>
      <c r="G155" s="1"/>
      <c r="H155" s="1"/>
    </row>
    <row r="156" spans="2:10" x14ac:dyDescent="0.25">
      <c r="B156" s="1"/>
      <c r="C156" s="1"/>
      <c r="D156" s="1"/>
      <c r="E156" s="1"/>
      <c r="F156" s="1"/>
      <c r="G156" s="1"/>
      <c r="H156" s="1"/>
    </row>
    <row r="157" spans="2:10" x14ac:dyDescent="0.25">
      <c r="B157" s="1"/>
      <c r="C157" s="1"/>
      <c r="D157" s="1"/>
      <c r="E157" s="1"/>
      <c r="F157" s="1"/>
      <c r="G157" s="1"/>
      <c r="H157" s="1"/>
    </row>
  </sheetData>
  <mergeCells count="18">
    <mergeCell ref="F149:H149"/>
    <mergeCell ref="B150:D150"/>
    <mergeCell ref="F150:H150"/>
    <mergeCell ref="B151:D151"/>
    <mergeCell ref="F151:H151"/>
    <mergeCell ref="B154:D154"/>
    <mergeCell ref="B11:B13"/>
    <mergeCell ref="C11:H11"/>
    <mergeCell ref="C12:D12"/>
    <mergeCell ref="F12:H12"/>
    <mergeCell ref="B148:D148"/>
    <mergeCell ref="F148:H148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5" manualBreakCount="5">
    <brk id="58" min="1" max="7" man="1"/>
    <brk id="114" min="1" max="7" man="1"/>
    <brk id="151" min="1" max="7" man="1"/>
    <brk id="155" min="1" max="7" man="1"/>
    <brk id="15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AGOSTO</vt:lpstr>
      <vt:lpstr>'INGRESOS Y EGRESOS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2023-09-18T14:32:27Z</dcterms:created>
  <dcterms:modified xsi:type="dcterms:W3CDTF">2023-09-18T14:33:03Z</dcterms:modified>
</cp:coreProperties>
</file>