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9. SEPTIEMBRE 2023\"/>
    </mc:Choice>
  </mc:AlternateContent>
  <xr:revisionPtr revIDLastSave="0" documentId="8_{8A2CBD10-B22F-4551-B678-03D49CE09F7F}" xr6:coauthVersionLast="47" xr6:coauthVersionMax="47" xr10:uidLastSave="{00000000-0000-0000-0000-000000000000}"/>
  <bookViews>
    <workbookView xWindow="-120" yWindow="-120" windowWidth="29040" windowHeight="15840" xr2:uid="{15FAC01F-9798-4007-85EC-19C5105C95AB}"/>
  </bookViews>
  <sheets>
    <sheet name="INGRESOS Y EGRESOS SEPTIEMBRE" sheetId="1" r:id="rId1"/>
  </sheets>
  <externalReferences>
    <externalReference r:id="rId2"/>
  </externalReferences>
  <definedNames>
    <definedName name="_xlnm._FilterDatabase" localSheetId="0" hidden="1">'INGRESOS Y EGRESOS SEPTIEMBRE'!$F$13:$H$147</definedName>
    <definedName name="_xlnm.Print_Area" localSheetId="0">'INGRESOS Y EGRESOS SEPTIEMBRE'!$B$1:$H$156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H147" i="1" s="1"/>
  <c r="F147" i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5" i="1"/>
  <c r="H14" i="1"/>
</calcChain>
</file>

<file path=xl/sharedStrings.xml><?xml version="1.0" encoding="utf-8"?>
<sst xmlns="http://schemas.openxmlformats.org/spreadsheetml/2006/main" count="154" uniqueCount="154">
  <si>
    <t>CONSEJO DE COORDINACION DE LA ZONA ESPECIAL DESARROLLO FRONTERIZO</t>
  </si>
  <si>
    <t>Banco de Reservas de la Rep. Dom.</t>
  </si>
  <si>
    <t>Del 01 al 30 DE SEPTIEMBRE de 2023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</si>
  <si>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</si>
  <si>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</si>
  <si>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</si>
  <si>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</si>
  <si>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</si>
  <si>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</si>
  <si>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</si>
  <si>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</si>
  <si>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</si>
  <si>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</si>
  <si>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NO.202230034606027 R-6716</t>
  </si>
  <si>
    <t>TRANSFERENCIA RECIBIDA NO.4524000031872 R-6717</t>
  </si>
  <si>
    <t>TRANSFERENCIA RECIBIDA NO.4524000031873 R-6718</t>
  </si>
  <si>
    <t>DEPOSITO EN CK NO.230904003970010640 R-6711</t>
  </si>
  <si>
    <t>DEPOSITO EN CK NO.230904003970010637 R-6712</t>
  </si>
  <si>
    <t>DEPOSITO EN CK NO. 230904003970010634R-6713</t>
  </si>
  <si>
    <t>DEPOSITO EN CK NO. 230904003970010631 R-6714</t>
  </si>
  <si>
    <t>DEPOSITO EN CK NO.230904003970010640 R-6715</t>
  </si>
  <si>
    <t>TRANSFERENCIA RECIBIDA NO. 4524000039855 R-6719</t>
  </si>
  <si>
    <t>R-6720 NULO</t>
  </si>
  <si>
    <t>TRANSFERENCIA RECIBIDA NO. 202230034798480 R-6721</t>
  </si>
  <si>
    <t>TRANSFERENCIA RECIBIDA NO. 31872131448 R-6722</t>
  </si>
  <si>
    <t>TRANSFERENCIA RECIBIDA NO. 4524000018694 R-6723</t>
  </si>
  <si>
    <t>TRANSFERENCIA RECIBIDA NO. 4524000038698 R-6724</t>
  </si>
  <si>
    <t>TRANSFERENCIA RECIBIDA NO.4524000038699 R-6725</t>
  </si>
  <si>
    <t>MANTENIMIENTO DE LA OFICINA DE SANTIAGO REF.31883944925</t>
  </si>
  <si>
    <t>CONTRIBUCION ECONOMICA PARA GASTOS FUNEBRES REF. 31883945897</t>
  </si>
  <si>
    <t>REEMBOLSO GASTOS EN REPARACION AIRE ACONDICIONADO REF.31883946327</t>
  </si>
  <si>
    <t>VIATICOS TRASLADO DE MEDICAMENTOS A LA OFICINA REGIONAL REF.31883947402</t>
  </si>
  <si>
    <t>VIATICOS TRASLADO DE MEDICAMENTOS A LA OFICINA REGIONAL REF.31883947994</t>
  </si>
  <si>
    <t>VIATICOS ACTIVIDAD PROGRAMA APOYO EDUCATIVO JUVENIL REF.31883948453</t>
  </si>
  <si>
    <t>VIATICOS ACTIVIDAD PROGRAMA APOYO EDUCATIVO JUVENIL REF.31883947402</t>
  </si>
  <si>
    <t>VIATICOS ACTIVIDAD PROGRAMA APOYO EDUCATIVO JUVENIL REF.31883947994</t>
  </si>
  <si>
    <t>VIATICOS ACTIVIDAD PROGRAMA APOYO EDUCATIVO JUVENIL REF.31883949814</t>
  </si>
  <si>
    <t>VIATICOS ACTIVIDAD PROGRAMA APOYO EDUCATIVO JUVENIL REF.31883950357</t>
  </si>
  <si>
    <t>PAGO CABLE E INTERNET REGIONAL NORTE REF. NO.31883960413</t>
  </si>
  <si>
    <t>TRANSFERENCIA RECIBIDA NO.31895111758 R-6726</t>
  </si>
  <si>
    <t>TRANSFERENCIA RECIBIDA NO. 202230034873042 R-6727</t>
  </si>
  <si>
    <t>TRANSFERENCIA RECIBIDA NO. 202230034873042R-6728</t>
  </si>
  <si>
    <t>VIATICOS ACTIVIDAD PROGRAMA APOYO EDUCATIVO JUVENIL REF.31897317711</t>
  </si>
  <si>
    <t>VIATICOS ACTIVIDAD PROGRAMA APOYO EDUCATIVO JUVENIL REF.31897318194</t>
  </si>
  <si>
    <t>VIATICOS ACTIVIDAD PROGRAMA APOYO EDUCATIVO JUVENIL REF.31897318694</t>
  </si>
  <si>
    <t>VIATICOS ACTIVIDAD PROGRAMA APOYO EDUCATIVO JUVENIL REF.31897319493</t>
  </si>
  <si>
    <t>VIATICOS ACTIVIDAD PROGRAMA APOYO EDUCATIVO JUVENIL REF.31897319995</t>
  </si>
  <si>
    <t>VIATICOS ACTIVIDAD PROGRAMA APOYO EDUCATIVO JUVENIL REF.31897320635</t>
  </si>
  <si>
    <t>CONTRIBUCION ECONOMICA PARA COMPRA DE MEDICAMENTOS REF.31897462426</t>
  </si>
  <si>
    <t>TRANSFERENCIA RECIBIDA NO. 31930565396 R-6729</t>
  </si>
  <si>
    <t>TRANSFERENCIA RECIBIDA NO.4524000011454  R-6730</t>
  </si>
  <si>
    <t>DEPOSITO RECIBIDO NO.230911002000040645 R-6731</t>
  </si>
  <si>
    <t>DEPOSITO RECIBIDO NO.230911002000040648 R-6734</t>
  </si>
  <si>
    <t>PAGO SERVICIO DE ENERGIA ELECTRICA OFOCINA REGIONAL REF. 31932597917</t>
  </si>
  <si>
    <t>DEPOSITO RECIBIDO NO.230912003900070459 R-6732</t>
  </si>
  <si>
    <t>DEPOSITO RECIBIDO NO.230912003900070456 R-6733</t>
  </si>
  <si>
    <t>TRANSFERENCIA RECIBIDA NO.31939322257 R-6735</t>
  </si>
  <si>
    <t>TRANSFERENCIA RECIBIDA NO.31943128388 R-6736</t>
  </si>
  <si>
    <t>TRANSFERENCIA RECIBIDA NO.31945338445 R-6740</t>
  </si>
  <si>
    <t>TRANSFERENCIA RECIBIDA NO.31945338157 R-6741</t>
  </si>
  <si>
    <t>TRANSFERENCIA RECIBIDA NO. 4524000037791 R-6742</t>
  </si>
  <si>
    <t>TRANSFERENCIA RECIBIDA NO.4524000037792 R-6743</t>
  </si>
  <si>
    <t>TRANSFERENCIA RECIBIDA NO. 31954739669 R-67444</t>
  </si>
  <si>
    <t>TRANSFERENCIA RECIBIDA NO. 31956412081 R-6745</t>
  </si>
  <si>
    <t>VIATICOS ACTIVIDAD PROGRAMA APOYO EDUCATIVO JUVENIL REF.31955622277</t>
  </si>
  <si>
    <t>VIATICOS ACTIVIDAD PROGRAMA APOYO EDUCATIVO JUVENIL REF.31955622620</t>
  </si>
  <si>
    <t>VIATICOS ACTIVIDAD PROGRAMA APOYO EDUCATIVO JUVENIL REF.31955623321</t>
  </si>
  <si>
    <t>VIATICOS ACTIVIDAD PROGRAMA APOYO EDUCATIVO JUVENIL REF.31955624089</t>
  </si>
  <si>
    <t>VIATICOS ACTIVIDAD PROGRAMA APOYO EDUCATIVO JUVENIL REF.31955624519</t>
  </si>
  <si>
    <t>VIATICOS ACTIVIDAD PROGRAMA APOYO EDUCATIVO JUVENIL REF.31955624817</t>
  </si>
  <si>
    <t>VIATICOS ACTIVIDAD PROGRAMA APOYO EDUCATIVO JUVENIL REF.31955625131</t>
  </si>
  <si>
    <t>VIATICOS ACTIVIDAD PROGRAMA APOYO EDUCATIVO JUVENIL REF.31955625786</t>
  </si>
  <si>
    <t>VIATICOS ACTIVIDAD PROGRAMA APOYO EDUCATIVO JUVENIL REF.31955626167</t>
  </si>
  <si>
    <t>DEPOSITO RECIBIDO NO.230914003970040164 R-6738</t>
  </si>
  <si>
    <t>DEPOSITO RECIBIDO NO.230914003970040167 R-6739</t>
  </si>
  <si>
    <t>TRANSFERENCIA RECIBIDA NO. 4524000018547 R-6746</t>
  </si>
  <si>
    <t>TRANSFERENCIA RECIBIDA NO.4524000018553  R-6747</t>
  </si>
  <si>
    <t>TRANSFERENCIA RECIBIDA NO. 4524000018552 R-6748</t>
  </si>
  <si>
    <t>TRANSFERENCIA RECIBIDA NO. 31967489281 R-6749</t>
  </si>
  <si>
    <t>CONTRIBUCION ECONOMICA PARA ACTIVIDAD CULTURAL REF. CK-4466</t>
  </si>
  <si>
    <t>CONTRIBUCION ECONOMICA PARA ACTIVIDAD CULTURAL REF. CK-4468</t>
  </si>
  <si>
    <t>VIATICOS ACTIVIDAD PROGRAMA APOYO EDUCATIVO JUVENIL REF.31966748531</t>
  </si>
  <si>
    <t>VIATICOS ACTIVIDAD PROGRAMA APOYO EDUCATIVO JUVENIL REF.31966748234</t>
  </si>
  <si>
    <t>TRANSFERENCIA RECIBIDA NO.31976735275 R-6750</t>
  </si>
  <si>
    <t>TRANSFERENCIA RECIBIDA NO.202230035205021 R-6751</t>
  </si>
  <si>
    <t>TRANSFERENCIA RECIBIDA NO.202230035204993 R-6752</t>
  </si>
  <si>
    <t>TRANSFERENCIA RECIBIDA NO.202230035205086 R-6753</t>
  </si>
  <si>
    <t>TRANSFERENCIA RECIBIDA NO.202230035205007 R-6754</t>
  </si>
  <si>
    <t>TRANSFERENCIA RECIBIDA NO.4524000036253 R-6755</t>
  </si>
  <si>
    <t>TRANSFERENCIA RECIBIDA NO. 4524000036264R-6756</t>
  </si>
  <si>
    <t>TRANSFERENCIA RECIBIDA NO.32010753580 R-6757</t>
  </si>
  <si>
    <t>TRANSFERENCIA RECIBIDA NO. 4524000031500 R-6758</t>
  </si>
  <si>
    <t>TRANSFERENCIA RECIBIDA NO. 32011960115 R-6759</t>
  </si>
  <si>
    <t>R-6860 NULO</t>
  </si>
  <si>
    <t>TRANSFERENCIA RECIBIDA NO.4524000037088  R-6761</t>
  </si>
  <si>
    <t>ADQUISICION DE BOMBA DE FRENOS PARA VEHICULO REF.32014565589</t>
  </si>
  <si>
    <t>TRANSFERENCIA RECIBIDA NO. 202230035430623 R-6762</t>
  </si>
  <si>
    <t>TRANSFERENCIA RECIBIDA NO.202230035430810  R-6763</t>
  </si>
  <si>
    <t>REPOSICION FONDO DE CAJA CHICA CEDE PRINCIPAL REF. CK-4469</t>
  </si>
  <si>
    <t>VIATICOS TRASLADO DE MOBILIARIOS A LA REGIONAL NORTE REF.32030457625</t>
  </si>
  <si>
    <t>VIATICOS TRASLADO DE MOBILIARIOS A LA REGIONAL NORTE REF.32030457351</t>
  </si>
  <si>
    <t>VIATICOS ACTIVIDADES REGIONALES VARIAS REF. 32040676776</t>
  </si>
  <si>
    <t>VIATICOS ACTIVIDADES REGIONALES VARIAS REF. 32040678067</t>
  </si>
  <si>
    <t>VIATICOS ACTIVIDADES REGIONALES VARIAS REF. 32040677191</t>
  </si>
  <si>
    <t>VIATICOS ACTIVIDADES REGIONALES VARIAS REF. 32040680853</t>
  </si>
  <si>
    <t>VIATICOS ACTIVIDADES REGIONALES VARIAS REF. 32040679118</t>
  </si>
  <si>
    <t>VIATICOS ACTIVIDADES REGIONALES VARIAS REF. 32040678339</t>
  </si>
  <si>
    <t xml:space="preserve">VIATICOS ACTIVIDADES REGIONALES VARIAS REF.32040678339 </t>
  </si>
  <si>
    <t>VIATICOS ACTIVIDADES REGIONALES VARIAS REF. 32040679867</t>
  </si>
  <si>
    <t>VIATICOS ACTIVIDADES REGIONALES VARIAS REF. 32040680492</t>
  </si>
  <si>
    <t>VIATICOS ACTIVIDADES REGIONALES VARIAS REF. 32040679446</t>
  </si>
  <si>
    <t>VIATICOS ACTIVIDADES REGIONALES VARIAS REF. 32040688506</t>
  </si>
  <si>
    <t>VIATICOS ACTIVIDADES REGIONALES VARIAS REF. 32040688857</t>
  </si>
  <si>
    <t>VIATICOS ACTIVIDADES REGIONALES VARIAS REF. 32040689117</t>
  </si>
  <si>
    <t>VIATICOS ACTIVIDADES REGIONALES VARIAS REF. 32040689411</t>
  </si>
  <si>
    <t>VIATICOS ACTIVIDADES REGIONALES VARIAS REF. 32040689721</t>
  </si>
  <si>
    <t>DEPOSITO EN CK RECIBIDO NO.230921003900020255 R-6764</t>
  </si>
  <si>
    <t>TRANSFERENCIA RECIBIDA NO. 4524000018601 R-6765</t>
  </si>
  <si>
    <t>TRANSFERENCIA RECIBIDA NO. 32053350608 R-6766</t>
  </si>
  <si>
    <t>TRANSFERENCIA RECIBIDA NO. 4524000015292 R-6767</t>
  </si>
  <si>
    <t>TRANSFERENCIA RECIBIDA NO.  4524000015291R-6768</t>
  </si>
  <si>
    <t>TRANSFERENCIA RECIBIDA NO. 4524000039190 R-6769</t>
  </si>
  <si>
    <t>TRANSFERENCIA RECIBIDA NO. 4524000010650 R-6770</t>
  </si>
  <si>
    <t>TRANSFERENCIA RECIBIDA NO. 4524000010649 R-6771</t>
  </si>
  <si>
    <t>TRANSFERENCIA RECIBIDA NO. 4524000010277 R-6772</t>
  </si>
  <si>
    <t>TRANSFERENCIA RECIBIDA NO. 4524000010275 R-6773</t>
  </si>
  <si>
    <t>TRANSFERENCIA RECIBIDA NO.4524000032558  R-6774</t>
  </si>
  <si>
    <t>DEPOSITO RECIBIDO NO.230927000520030522 R-6775</t>
  </si>
  <si>
    <t>TRANSFERENCIA RECIBIDA NO.202230035753735  R-6776</t>
  </si>
  <si>
    <t>VIATICOS ACTIVIDAD PROGRAMA APOYO EDUCATIVO JUVENIL REF.32121141717</t>
  </si>
  <si>
    <t>VIATICOS ACTIVIDAD PROGRAMA APOYO EDUCATIVO JUVENIL REF.32121141961</t>
  </si>
  <si>
    <t>VIATICOS ACTIVIDAD PROGRAMA APOYO EDUCATIVO JUVENIL REF.32121142613</t>
  </si>
  <si>
    <t>VIATICOS ACTIVIDAD PROGRAMA APOYO EDUCATIVO JUVENIL REF.32121143103</t>
  </si>
  <si>
    <t>VIATICOS ACTIVIDAD PROGRAMA APOYO EDUCATIVO JUVENIL REF.32121143424</t>
  </si>
  <si>
    <t>VIATICOS ACTIVIDAD PROGRAMA APOYO EDUCATIVO JUVENIL REF.32121144100</t>
  </si>
  <si>
    <t>VIATICOS ACTIVIDAD PROGRAMA APOYO EDUCATIVO JUVENIL REF.32121144426</t>
  </si>
  <si>
    <t>VIATICOS ACTIVIDAD PROGRAMA APOYO EDUCATIVO JUVENIL REF.32121144747</t>
  </si>
  <si>
    <t>VIATICOS ACTIVIDAD PROGRAMA APOYO EDUCATIVO JUVENIL REF.32121145357</t>
  </si>
  <si>
    <t>VIATICOS ACTIVIDAD PROGRAMA APOYO EDUCATIVO JUVENIL REF.32121145760</t>
  </si>
  <si>
    <t>VIATICOS ACTIVIDAD PROGRAMA APOYO EDUCATIVO JUVENIL REF.32121152843</t>
  </si>
  <si>
    <t>VIATICOS ACTIVIDAD PROGRAMA APOYO EDUCATIVO JUVENIL REF.32121153225</t>
  </si>
  <si>
    <t>TRANSFERENCIA RECIBIDA NO.4524000011549  R-6777</t>
  </si>
  <si>
    <t>TRANSFERENCIA RECIBIDA NO.  4524000038133 R-6778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</si>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</sst>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43" fontId="17" fillId="2" borderId="1" xfId="1" applyFont="1" applyFill="1" applyBorder="1"/>
    <xf numFmtId="0" fontId="18" fillId="0" borderId="0" xfId="0" applyFont="1" applyAlignment="1">
      <alignment horizontal="left"/>
    </xf>
    <xf numFmtId="43" fontId="17" fillId="0" borderId="1" xfId="1" applyFont="1" applyFill="1" applyBorder="1"/>
    <xf numFmtId="0" fontId="11" fillId="0" borderId="3" xfId="0" applyFont="1" applyBorder="1" applyAlignment="1">
      <alignment horizontal="center" wrapText="1"/>
    </xf>
    <xf numFmtId="0" fontId="17" fillId="0" borderId="1" xfId="0" applyFont="1" applyBorder="1"/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E7F90A70-1654-43F9-9F53-672F11959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2305050</xdr:colOff>
      <xdr:row>0</xdr:row>
      <xdr:rowOff>28575</xdr:rowOff>
    </xdr:from>
    <xdr:to>
      <xdr:col>4</xdr:col>
      <xdr:colOff>3725541</xdr:colOff>
      <xdr:row>5</xdr:row>
      <xdr:rowOff>30562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076CEC-8B1E-412E-9366-2CAD1CC6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857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3\RELACION%20DE%20INGRESOS%20Y%20EGRESOS%202023.xlsx" TargetMode="External"/><Relationship Id="rId1" Type="http://schemas.openxmlformats.org/officeDocument/2006/relationships/externalLinkPath" Target="file:///X: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  <sheetName val="INGRESOS Y EGRESOS AGOSTO"/>
      <sheetName val="INGRESOS Y EGRESOS SEPT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2">
          <cell r="H142">
            <v>6625399.6100000003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5548-4363-4FB6-B7FA-DA37B69B179F}">
  <sheetPr>
    <pageSetUpPr fitToPage="1"/>
  </sheetPr>
  <dimension ref="B1:K162"/>
  <sheetViews>
    <sheetView tabSelected="1" view="pageBreakPreview" topLeftCell="B81" zoomScaleNormal="100" zoomScaleSheetLayoutView="100" workbookViewId="0">
      <selection activeCell="G146" sqref="G146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82.28515625" customWidth="1"/>
    <col min="6" max="6" width="20" customWidth="1"/>
    <col min="7" max="7" width="21.710937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AGOSTO'!H142</f>
        <v>6625399.6100000003</v>
      </c>
    </row>
    <row r="15" spans="2:11" ht="24.95" customHeight="1" thickBot="1" x14ac:dyDescent="0.3">
      <c r="B15" s="12"/>
      <c r="C15" s="17">
        <v>45170</v>
      </c>
      <c r="D15" s="14"/>
      <c r="E15" s="18" t="s">
        <v>13</v>
      </c>
      <c r="F15" s="19">
        <v>6500</v>
      </c>
      <c r="G15" s="20"/>
      <c r="H15" s="20">
        <f t="shared" ref="H15:H78" si="0">H14+F15-G15</f>
        <v>6631899.6100000003</v>
      </c>
    </row>
    <row r="16" spans="2:11" ht="24.95" customHeight="1" thickBot="1" x14ac:dyDescent="0.3">
      <c r="B16" s="12"/>
      <c r="C16" s="17">
        <v>45170</v>
      </c>
      <c r="D16" s="14"/>
      <c r="E16" s="18" t="s">
        <v>14</v>
      </c>
      <c r="F16" s="19">
        <v>11500</v>
      </c>
      <c r="G16" s="20"/>
      <c r="H16" s="20">
        <f t="shared" si="0"/>
        <v>6643399.6100000003</v>
      </c>
    </row>
    <row r="17" spans="2:10" ht="24.95" customHeight="1" thickBot="1" x14ac:dyDescent="0.3">
      <c r="B17" s="12"/>
      <c r="C17" s="17">
        <v>45170</v>
      </c>
      <c r="D17" s="14"/>
      <c r="E17" s="18" t="s">
        <v>15</v>
      </c>
      <c r="F17" s="19">
        <v>11500</v>
      </c>
      <c r="G17" s="20"/>
      <c r="H17" s="20">
        <f t="shared" si="0"/>
        <v>6654899.6100000003</v>
      </c>
    </row>
    <row r="18" spans="2:10" ht="24.95" customHeight="1" thickBot="1" x14ac:dyDescent="0.3">
      <c r="B18" s="12"/>
      <c r="C18" s="17">
        <v>45173</v>
      </c>
      <c r="D18" s="14"/>
      <c r="E18" s="18" t="s">
        <v>16</v>
      </c>
      <c r="F18" s="19">
        <v>11500</v>
      </c>
      <c r="G18" s="20"/>
      <c r="H18" s="20">
        <f t="shared" si="0"/>
        <v>6666399.6100000003</v>
      </c>
    </row>
    <row r="19" spans="2:10" ht="24.95" customHeight="1" thickBot="1" x14ac:dyDescent="0.3">
      <c r="B19" s="12"/>
      <c r="C19" s="17">
        <v>45173</v>
      </c>
      <c r="D19" s="21"/>
      <c r="E19" s="18" t="s">
        <v>17</v>
      </c>
      <c r="F19" s="19">
        <v>15000</v>
      </c>
      <c r="G19" s="22"/>
      <c r="H19" s="20">
        <f t="shared" si="0"/>
        <v>6681399.6100000003</v>
      </c>
    </row>
    <row r="20" spans="2:10" ht="24.95" customHeight="1" thickBot="1" x14ac:dyDescent="0.3">
      <c r="B20" s="12"/>
      <c r="C20" s="17">
        <v>45173</v>
      </c>
      <c r="D20" s="14"/>
      <c r="E20" s="18" t="s">
        <v>18</v>
      </c>
      <c r="F20" s="19">
        <v>15000</v>
      </c>
      <c r="G20" s="22"/>
      <c r="H20" s="20">
        <f t="shared" si="0"/>
        <v>6696399.6100000003</v>
      </c>
    </row>
    <row r="21" spans="2:10" ht="24.95" customHeight="1" thickBot="1" x14ac:dyDescent="0.3">
      <c r="B21" s="12"/>
      <c r="C21" s="17">
        <v>45173</v>
      </c>
      <c r="D21" s="14"/>
      <c r="E21" s="18" t="s">
        <v>19</v>
      </c>
      <c r="F21" s="19">
        <v>5000</v>
      </c>
      <c r="G21" s="22"/>
      <c r="H21" s="20">
        <f t="shared" si="0"/>
        <v>6701399.6100000003</v>
      </c>
    </row>
    <row r="22" spans="2:10" ht="24.95" customHeight="1" thickBot="1" x14ac:dyDescent="0.3">
      <c r="B22" s="12"/>
      <c r="C22" s="17">
        <v>45173</v>
      </c>
      <c r="D22" s="18"/>
      <c r="E22" s="18" t="s">
        <v>20</v>
      </c>
      <c r="F22" s="19">
        <v>6500</v>
      </c>
      <c r="G22" s="22"/>
      <c r="H22" s="20">
        <f t="shared" si="0"/>
        <v>6707899.6100000003</v>
      </c>
    </row>
    <row r="23" spans="2:10" ht="24.95" customHeight="1" thickBot="1" x14ac:dyDescent="0.3">
      <c r="B23" s="12"/>
      <c r="C23" s="17">
        <v>45173</v>
      </c>
      <c r="D23" s="23"/>
      <c r="E23" s="18" t="s">
        <v>21</v>
      </c>
      <c r="F23" s="19">
        <v>34500</v>
      </c>
      <c r="G23" s="22"/>
      <c r="H23" s="20">
        <f t="shared" si="0"/>
        <v>6742399.6100000003</v>
      </c>
    </row>
    <row r="24" spans="2:10" ht="24.95" customHeight="1" thickBot="1" x14ac:dyDescent="0.3">
      <c r="B24" s="12"/>
      <c r="C24" s="17">
        <v>45174</v>
      </c>
      <c r="D24" s="23"/>
      <c r="E24" s="18" t="s">
        <v>22</v>
      </c>
      <c r="F24" s="22"/>
      <c r="G24" s="24"/>
      <c r="H24" s="20">
        <f t="shared" si="0"/>
        <v>6742399.6100000003</v>
      </c>
      <c r="J24" s="25"/>
    </row>
    <row r="25" spans="2:10" ht="24.95" customHeight="1" thickBot="1" x14ac:dyDescent="0.3">
      <c r="B25" s="12"/>
      <c r="C25" s="17">
        <v>45174</v>
      </c>
      <c r="D25" s="23"/>
      <c r="E25" s="18" t="s">
        <v>23</v>
      </c>
      <c r="F25" s="22">
        <v>6500</v>
      </c>
      <c r="G25" s="24"/>
      <c r="H25" s="20">
        <f t="shared" si="0"/>
        <v>6748899.6100000003</v>
      </c>
    </row>
    <row r="26" spans="2:10" ht="24.95" customHeight="1" thickBot="1" x14ac:dyDescent="0.3">
      <c r="B26" s="12"/>
      <c r="C26" s="17">
        <v>45174</v>
      </c>
      <c r="D26" s="23"/>
      <c r="E26" s="18" t="s">
        <v>24</v>
      </c>
      <c r="F26" s="22">
        <v>6500</v>
      </c>
      <c r="G26" s="24"/>
      <c r="H26" s="20">
        <f t="shared" si="0"/>
        <v>6755399.6100000003</v>
      </c>
    </row>
    <row r="27" spans="2:10" ht="24.95" customHeight="1" thickBot="1" x14ac:dyDescent="0.3">
      <c r="B27" s="12"/>
      <c r="C27" s="17">
        <v>45175</v>
      </c>
      <c r="D27" s="23"/>
      <c r="E27" s="18" t="s">
        <v>25</v>
      </c>
      <c r="F27" s="22">
        <v>11500</v>
      </c>
      <c r="G27" s="24"/>
      <c r="H27" s="20">
        <f t="shared" si="0"/>
        <v>6766899.6100000003</v>
      </c>
    </row>
    <row r="28" spans="2:10" ht="24.95" customHeight="1" thickBot="1" x14ac:dyDescent="0.3">
      <c r="B28" s="12"/>
      <c r="C28" s="17">
        <v>45175</v>
      </c>
      <c r="D28" s="23"/>
      <c r="E28" s="18" t="s">
        <v>26</v>
      </c>
      <c r="F28" s="22">
        <v>5000</v>
      </c>
      <c r="G28" s="24"/>
      <c r="H28" s="20">
        <f t="shared" si="0"/>
        <v>6771899.6100000003</v>
      </c>
    </row>
    <row r="29" spans="2:10" ht="24.95" customHeight="1" thickBot="1" x14ac:dyDescent="0.3">
      <c r="B29" s="12"/>
      <c r="C29" s="17">
        <v>45175</v>
      </c>
      <c r="D29" s="23"/>
      <c r="E29" s="18" t="s">
        <v>27</v>
      </c>
      <c r="F29" s="22">
        <v>8000</v>
      </c>
      <c r="G29" s="26"/>
      <c r="H29" s="20">
        <f t="shared" si="0"/>
        <v>6779899.6100000003</v>
      </c>
    </row>
    <row r="30" spans="2:10" ht="24.95" customHeight="1" thickBot="1" x14ac:dyDescent="0.3">
      <c r="B30" s="12"/>
      <c r="C30" s="17">
        <v>45175</v>
      </c>
      <c r="D30" s="27"/>
      <c r="E30" s="18" t="s">
        <v>28</v>
      </c>
      <c r="F30" s="22"/>
      <c r="G30" s="22">
        <v>105000</v>
      </c>
      <c r="H30" s="20">
        <f t="shared" si="0"/>
        <v>6674899.6100000003</v>
      </c>
    </row>
    <row r="31" spans="2:10" ht="24.95" customHeight="1" thickBot="1" x14ac:dyDescent="0.3">
      <c r="B31" s="12"/>
      <c r="C31" s="17">
        <v>45175</v>
      </c>
      <c r="D31" s="23"/>
      <c r="E31" s="18" t="s">
        <v>29</v>
      </c>
      <c r="F31" s="22"/>
      <c r="G31" s="22">
        <v>40000</v>
      </c>
      <c r="H31" s="20">
        <f t="shared" si="0"/>
        <v>6634899.6100000003</v>
      </c>
    </row>
    <row r="32" spans="2:10" ht="24.95" customHeight="1" thickBot="1" x14ac:dyDescent="0.3">
      <c r="B32" s="12"/>
      <c r="C32" s="17">
        <v>45175</v>
      </c>
      <c r="D32" s="23"/>
      <c r="E32" s="18" t="s">
        <v>30</v>
      </c>
      <c r="F32" s="22"/>
      <c r="G32" s="22">
        <v>4000</v>
      </c>
      <c r="H32" s="20">
        <f t="shared" si="0"/>
        <v>6630899.6100000003</v>
      </c>
    </row>
    <row r="33" spans="2:8" ht="24.95" customHeight="1" thickBot="1" x14ac:dyDescent="0.3">
      <c r="B33" s="12"/>
      <c r="C33" s="17">
        <v>45175</v>
      </c>
      <c r="D33" s="23"/>
      <c r="E33" s="18" t="s">
        <v>31</v>
      </c>
      <c r="F33" s="22"/>
      <c r="G33" s="22">
        <v>4250</v>
      </c>
      <c r="H33" s="20">
        <f t="shared" si="0"/>
        <v>6626649.6100000003</v>
      </c>
    </row>
    <row r="34" spans="2:8" ht="24.95" customHeight="1" thickBot="1" x14ac:dyDescent="0.3">
      <c r="B34" s="12"/>
      <c r="C34" s="17">
        <v>45175</v>
      </c>
      <c r="D34" s="23"/>
      <c r="E34" s="18" t="s">
        <v>32</v>
      </c>
      <c r="F34" s="22"/>
      <c r="G34" s="22">
        <v>4250</v>
      </c>
      <c r="H34" s="20">
        <f t="shared" si="0"/>
        <v>6622399.6100000003</v>
      </c>
    </row>
    <row r="35" spans="2:8" ht="24.95" customHeight="1" thickBot="1" x14ac:dyDescent="0.3">
      <c r="B35" s="12"/>
      <c r="C35" s="17">
        <v>45175</v>
      </c>
      <c r="D35" s="28"/>
      <c r="E35" s="18" t="s">
        <v>33</v>
      </c>
      <c r="F35" s="22"/>
      <c r="G35" s="22">
        <v>7600</v>
      </c>
      <c r="H35" s="20">
        <f t="shared" si="0"/>
        <v>6614799.6100000003</v>
      </c>
    </row>
    <row r="36" spans="2:8" ht="24.95" customHeight="1" thickBot="1" x14ac:dyDescent="0.3">
      <c r="B36" s="12"/>
      <c r="C36" s="17">
        <v>45175</v>
      </c>
      <c r="D36" s="28"/>
      <c r="E36" s="18" t="s">
        <v>34</v>
      </c>
      <c r="F36" s="22"/>
      <c r="G36" s="22">
        <v>4250</v>
      </c>
      <c r="H36" s="20">
        <f t="shared" si="0"/>
        <v>6610549.6100000003</v>
      </c>
    </row>
    <row r="37" spans="2:8" ht="24.95" customHeight="1" thickBot="1" x14ac:dyDescent="0.3">
      <c r="B37" s="12"/>
      <c r="C37" s="17">
        <v>45175</v>
      </c>
      <c r="D37" s="23"/>
      <c r="E37" s="18" t="s">
        <v>35</v>
      </c>
      <c r="F37" s="22"/>
      <c r="G37" s="22">
        <v>4250</v>
      </c>
      <c r="H37" s="20">
        <f t="shared" si="0"/>
        <v>6606299.6100000003</v>
      </c>
    </row>
    <row r="38" spans="2:8" ht="24.95" customHeight="1" thickBot="1" x14ac:dyDescent="0.3">
      <c r="B38" s="12"/>
      <c r="C38" s="17">
        <v>45175</v>
      </c>
      <c r="D38" s="23"/>
      <c r="E38" s="18" t="s">
        <v>36</v>
      </c>
      <c r="F38" s="22"/>
      <c r="G38" s="22">
        <v>5200</v>
      </c>
      <c r="H38" s="20">
        <f t="shared" si="0"/>
        <v>6601099.6100000003</v>
      </c>
    </row>
    <row r="39" spans="2:8" ht="24.95" customHeight="1" thickBot="1" x14ac:dyDescent="0.3">
      <c r="B39" s="12"/>
      <c r="C39" s="17">
        <v>45175</v>
      </c>
      <c r="D39" s="28"/>
      <c r="E39" s="18" t="s">
        <v>37</v>
      </c>
      <c r="F39" s="22"/>
      <c r="G39" s="22">
        <v>6300</v>
      </c>
      <c r="H39" s="20">
        <f t="shared" si="0"/>
        <v>6594799.6100000003</v>
      </c>
    </row>
    <row r="40" spans="2:8" ht="24.95" customHeight="1" thickBot="1" x14ac:dyDescent="0.3">
      <c r="B40" s="12"/>
      <c r="C40" s="17">
        <v>45175</v>
      </c>
      <c r="D40" s="23"/>
      <c r="E40" s="18" t="s">
        <v>38</v>
      </c>
      <c r="F40" s="22"/>
      <c r="G40" s="22">
        <v>2500</v>
      </c>
      <c r="H40" s="20">
        <f t="shared" si="0"/>
        <v>6592299.6100000003</v>
      </c>
    </row>
    <row r="41" spans="2:8" ht="24.95" customHeight="1" thickBot="1" x14ac:dyDescent="0.3">
      <c r="B41" s="12"/>
      <c r="C41" s="17">
        <v>45176</v>
      </c>
      <c r="D41" s="28"/>
      <c r="E41" s="18" t="s">
        <v>39</v>
      </c>
      <c r="F41" s="22">
        <v>15000</v>
      </c>
      <c r="G41" s="26"/>
      <c r="H41" s="20">
        <f t="shared" si="0"/>
        <v>6607299.6100000003</v>
      </c>
    </row>
    <row r="42" spans="2:8" ht="24.95" customHeight="1" thickBot="1" x14ac:dyDescent="0.3">
      <c r="B42" s="12"/>
      <c r="C42" s="17">
        <v>45176</v>
      </c>
      <c r="D42" s="28"/>
      <c r="E42" s="18" t="s">
        <v>40</v>
      </c>
      <c r="F42" s="22">
        <v>11500</v>
      </c>
      <c r="G42" s="26"/>
      <c r="H42" s="20">
        <f t="shared" si="0"/>
        <v>6618799.6100000003</v>
      </c>
    </row>
    <row r="43" spans="2:8" ht="24.95" customHeight="1" thickBot="1" x14ac:dyDescent="0.3">
      <c r="B43" s="12"/>
      <c r="C43" s="17">
        <v>45176</v>
      </c>
      <c r="D43" s="23"/>
      <c r="E43" s="18" t="s">
        <v>41</v>
      </c>
      <c r="F43" s="22">
        <v>15000</v>
      </c>
      <c r="G43" s="26"/>
      <c r="H43" s="20">
        <f t="shared" si="0"/>
        <v>6633799.6100000003</v>
      </c>
    </row>
    <row r="44" spans="2:8" ht="24.95" customHeight="1" thickBot="1" x14ac:dyDescent="0.3">
      <c r="B44" s="12"/>
      <c r="C44" s="17">
        <v>45176</v>
      </c>
      <c r="D44" s="23"/>
      <c r="E44" s="18" t="s">
        <v>42</v>
      </c>
      <c r="F44" s="22"/>
      <c r="G44" s="22">
        <v>7950</v>
      </c>
      <c r="H44" s="20">
        <f t="shared" si="0"/>
        <v>6625849.6100000003</v>
      </c>
    </row>
    <row r="45" spans="2:8" ht="24.95" customHeight="1" thickBot="1" x14ac:dyDescent="0.3">
      <c r="B45" s="12"/>
      <c r="C45" s="17">
        <v>45176</v>
      </c>
      <c r="D45" s="28"/>
      <c r="E45" s="18" t="s">
        <v>43</v>
      </c>
      <c r="F45" s="22"/>
      <c r="G45" s="22">
        <v>5250</v>
      </c>
      <c r="H45" s="20">
        <f t="shared" si="0"/>
        <v>6620599.6100000003</v>
      </c>
    </row>
    <row r="46" spans="2:8" ht="24.95" customHeight="1" thickBot="1" x14ac:dyDescent="0.3">
      <c r="B46" s="12"/>
      <c r="C46" s="17">
        <v>45176</v>
      </c>
      <c r="D46" s="28"/>
      <c r="E46" s="18" t="s">
        <v>44</v>
      </c>
      <c r="F46" s="22"/>
      <c r="G46" s="22">
        <v>5250</v>
      </c>
      <c r="H46" s="20">
        <f t="shared" si="0"/>
        <v>6615349.6100000003</v>
      </c>
    </row>
    <row r="47" spans="2:8" ht="24.95" customHeight="1" thickBot="1" x14ac:dyDescent="0.3">
      <c r="B47" s="12"/>
      <c r="C47" s="17">
        <v>45176</v>
      </c>
      <c r="D47" s="28"/>
      <c r="E47" s="18" t="s">
        <v>45</v>
      </c>
      <c r="F47" s="26"/>
      <c r="G47" s="22">
        <v>7950</v>
      </c>
      <c r="H47" s="20">
        <f t="shared" si="0"/>
        <v>6607399.6100000003</v>
      </c>
    </row>
    <row r="48" spans="2:8" ht="24.95" customHeight="1" thickBot="1" x14ac:dyDescent="0.3">
      <c r="B48" s="12"/>
      <c r="C48" s="17">
        <v>45176</v>
      </c>
      <c r="D48" s="28"/>
      <c r="E48" s="18" t="s">
        <v>46</v>
      </c>
      <c r="F48" s="26"/>
      <c r="G48" s="22">
        <v>5600</v>
      </c>
      <c r="H48" s="20">
        <f t="shared" si="0"/>
        <v>6601799.6100000003</v>
      </c>
    </row>
    <row r="49" spans="2:10" ht="24.95" customHeight="1" thickBot="1" x14ac:dyDescent="0.3">
      <c r="B49" s="12"/>
      <c r="C49" s="17">
        <v>45176</v>
      </c>
      <c r="D49" s="23"/>
      <c r="E49" s="18" t="s">
        <v>47</v>
      </c>
      <c r="F49" s="26"/>
      <c r="G49" s="22">
        <v>5600</v>
      </c>
      <c r="H49" s="20">
        <f t="shared" si="0"/>
        <v>6596199.6100000003</v>
      </c>
    </row>
    <row r="50" spans="2:10" ht="24.95" customHeight="1" thickBot="1" x14ac:dyDescent="0.3">
      <c r="B50" s="12"/>
      <c r="C50" s="17">
        <v>45176</v>
      </c>
      <c r="D50" s="28"/>
      <c r="E50" s="18" t="s">
        <v>48</v>
      </c>
      <c r="F50" s="26"/>
      <c r="G50" s="22">
        <v>6358.94</v>
      </c>
      <c r="H50" s="20">
        <f t="shared" si="0"/>
        <v>6589840.6699999999</v>
      </c>
      <c r="J50" s="25"/>
    </row>
    <row r="51" spans="2:10" ht="24.95" customHeight="1" thickBot="1" x14ac:dyDescent="0.3">
      <c r="B51" s="12"/>
      <c r="C51" s="17">
        <v>45180</v>
      </c>
      <c r="D51" s="23"/>
      <c r="E51" s="18" t="s">
        <v>49</v>
      </c>
      <c r="F51" s="22">
        <v>6000</v>
      </c>
      <c r="G51" s="22"/>
      <c r="H51" s="20">
        <f t="shared" si="0"/>
        <v>6595840.6699999999</v>
      </c>
    </row>
    <row r="52" spans="2:10" ht="24.95" customHeight="1" thickBot="1" x14ac:dyDescent="0.3">
      <c r="B52" s="12"/>
      <c r="C52" s="17">
        <v>45180</v>
      </c>
      <c r="D52" s="23"/>
      <c r="E52" s="18" t="s">
        <v>50</v>
      </c>
      <c r="F52" s="22">
        <v>57500</v>
      </c>
      <c r="G52" s="22"/>
      <c r="H52" s="20">
        <f t="shared" si="0"/>
        <v>6653340.6699999999</v>
      </c>
    </row>
    <row r="53" spans="2:10" ht="24.95" customHeight="1" thickBot="1" x14ac:dyDescent="0.3">
      <c r="B53" s="12"/>
      <c r="C53" s="17">
        <v>45180</v>
      </c>
      <c r="D53" s="23"/>
      <c r="E53" s="18" t="s">
        <v>51</v>
      </c>
      <c r="F53" s="22">
        <v>40000</v>
      </c>
      <c r="G53" s="22"/>
      <c r="H53" s="20">
        <f t="shared" si="0"/>
        <v>6693340.6699999999</v>
      </c>
    </row>
    <row r="54" spans="2:10" ht="24.95" customHeight="1" thickBot="1" x14ac:dyDescent="0.3">
      <c r="B54" s="12"/>
      <c r="C54" s="17">
        <v>45180</v>
      </c>
      <c r="D54" s="23"/>
      <c r="E54" s="18" t="s">
        <v>52</v>
      </c>
      <c r="F54" s="22">
        <v>50000</v>
      </c>
      <c r="G54" s="22"/>
      <c r="H54" s="20">
        <f t="shared" si="0"/>
        <v>6743340.6699999999</v>
      </c>
    </row>
    <row r="55" spans="2:10" ht="24.95" customHeight="1" thickBot="1" x14ac:dyDescent="0.3">
      <c r="B55" s="12"/>
      <c r="C55" s="17">
        <v>45180</v>
      </c>
      <c r="D55" s="28"/>
      <c r="E55" s="18" t="s">
        <v>53</v>
      </c>
      <c r="F55" s="22"/>
      <c r="G55" s="22">
        <v>1916.6</v>
      </c>
      <c r="H55" s="20">
        <f t="shared" si="0"/>
        <v>6741424.0700000003</v>
      </c>
    </row>
    <row r="56" spans="2:10" ht="24.95" customHeight="1" thickBot="1" x14ac:dyDescent="0.3">
      <c r="B56" s="12"/>
      <c r="C56" s="17">
        <v>45181</v>
      </c>
      <c r="D56" s="28"/>
      <c r="E56" s="18" t="s">
        <v>54</v>
      </c>
      <c r="F56" s="22">
        <v>50000</v>
      </c>
      <c r="G56" s="22"/>
      <c r="H56" s="20">
        <f t="shared" si="0"/>
        <v>6791424.0700000003</v>
      </c>
    </row>
    <row r="57" spans="2:10" ht="24.95" customHeight="1" thickBot="1" x14ac:dyDescent="0.3">
      <c r="B57" s="12"/>
      <c r="C57" s="17">
        <v>45181</v>
      </c>
      <c r="D57" s="28"/>
      <c r="E57" s="18" t="s">
        <v>55</v>
      </c>
      <c r="F57" s="22">
        <v>15000</v>
      </c>
      <c r="G57" s="22"/>
      <c r="H57" s="20">
        <f t="shared" si="0"/>
        <v>6806424.0700000003</v>
      </c>
    </row>
    <row r="58" spans="2:10" ht="24.95" customHeight="1" thickBot="1" x14ac:dyDescent="0.3">
      <c r="B58" s="12"/>
      <c r="C58" s="17">
        <v>45181</v>
      </c>
      <c r="D58" s="28"/>
      <c r="E58" s="18" t="s">
        <v>56</v>
      </c>
      <c r="F58" s="22">
        <v>40500</v>
      </c>
      <c r="G58" s="22"/>
      <c r="H58" s="20">
        <f t="shared" si="0"/>
        <v>6846924.0700000003</v>
      </c>
    </row>
    <row r="59" spans="2:10" ht="24.95" customHeight="1" thickBot="1" x14ac:dyDescent="0.3">
      <c r="B59" s="12"/>
      <c r="C59" s="17">
        <v>45181</v>
      </c>
      <c r="D59" s="23"/>
      <c r="E59" s="18" t="s">
        <v>57</v>
      </c>
      <c r="F59" s="22">
        <v>96543</v>
      </c>
      <c r="G59" s="22"/>
      <c r="H59" s="20">
        <f t="shared" si="0"/>
        <v>6943467.0700000003</v>
      </c>
      <c r="J59" s="29"/>
    </row>
    <row r="60" spans="2:10" ht="24.95" customHeight="1" thickBot="1" x14ac:dyDescent="0.3">
      <c r="B60" s="12"/>
      <c r="C60" s="17">
        <v>45181</v>
      </c>
      <c r="D60" s="23"/>
      <c r="E60" s="18" t="s">
        <v>58</v>
      </c>
      <c r="F60" s="22">
        <v>11500</v>
      </c>
      <c r="G60" s="22"/>
      <c r="H60" s="20">
        <f t="shared" si="0"/>
        <v>6954967.0700000003</v>
      </c>
      <c r="J60" s="29"/>
    </row>
    <row r="61" spans="2:10" ht="24.95" customHeight="1" thickBot="1" x14ac:dyDescent="0.3">
      <c r="B61" s="12"/>
      <c r="C61" s="17">
        <v>45181</v>
      </c>
      <c r="D61" s="23"/>
      <c r="E61" s="18" t="s">
        <v>59</v>
      </c>
      <c r="F61" s="22">
        <v>11500</v>
      </c>
      <c r="G61" s="22"/>
      <c r="H61" s="20">
        <f t="shared" si="0"/>
        <v>6966467.0700000003</v>
      </c>
      <c r="J61" s="29"/>
    </row>
    <row r="62" spans="2:10" ht="24.95" customHeight="1" thickBot="1" x14ac:dyDescent="0.3">
      <c r="B62" s="12"/>
      <c r="C62" s="17">
        <v>45182</v>
      </c>
      <c r="D62" s="23"/>
      <c r="E62" s="18" t="s">
        <v>60</v>
      </c>
      <c r="F62" s="22">
        <v>7000</v>
      </c>
      <c r="G62" s="26"/>
      <c r="H62" s="20">
        <f t="shared" si="0"/>
        <v>6973467.0700000003</v>
      </c>
      <c r="J62" s="29"/>
    </row>
    <row r="63" spans="2:10" ht="24.95" customHeight="1" thickBot="1" x14ac:dyDescent="0.3">
      <c r="B63" s="12"/>
      <c r="C63" s="17">
        <v>45182</v>
      </c>
      <c r="D63" s="23"/>
      <c r="E63" s="18" t="s">
        <v>61</v>
      </c>
      <c r="F63" s="22">
        <v>6500</v>
      </c>
      <c r="G63" s="26"/>
      <c r="H63" s="20">
        <f t="shared" si="0"/>
        <v>6979967.0700000003</v>
      </c>
      <c r="J63" s="29"/>
    </row>
    <row r="64" spans="2:10" ht="24.95" customHeight="1" thickBot="1" x14ac:dyDescent="0.3">
      <c r="B64" s="12"/>
      <c r="C64" s="17">
        <v>45182</v>
      </c>
      <c r="D64" s="23"/>
      <c r="E64" s="18" t="s">
        <v>62</v>
      </c>
      <c r="F64" s="22">
        <v>5000</v>
      </c>
      <c r="G64" s="26"/>
      <c r="H64" s="20">
        <f t="shared" si="0"/>
        <v>6984967.0700000003</v>
      </c>
      <c r="J64" s="29"/>
    </row>
    <row r="65" spans="2:10" ht="24.95" customHeight="1" thickBot="1" x14ac:dyDescent="0.3">
      <c r="B65" s="12"/>
      <c r="C65" s="17">
        <v>45182</v>
      </c>
      <c r="D65" s="23"/>
      <c r="E65" s="18" t="s">
        <v>63</v>
      </c>
      <c r="F65" s="22">
        <v>11500</v>
      </c>
      <c r="G65" s="26"/>
      <c r="H65" s="20">
        <f t="shared" si="0"/>
        <v>6996467.0700000003</v>
      </c>
      <c r="J65" s="29"/>
    </row>
    <row r="66" spans="2:10" ht="24.95" customHeight="1" thickBot="1" x14ac:dyDescent="0.3">
      <c r="B66" s="12"/>
      <c r="C66" s="17">
        <v>45182</v>
      </c>
      <c r="D66" s="28"/>
      <c r="E66" s="18" t="s">
        <v>64</v>
      </c>
      <c r="F66" s="26"/>
      <c r="G66" s="22">
        <v>15700</v>
      </c>
      <c r="H66" s="20">
        <f t="shared" si="0"/>
        <v>6980767.0700000003</v>
      </c>
    </row>
    <row r="67" spans="2:10" ht="24.95" customHeight="1" thickBot="1" x14ac:dyDescent="0.3">
      <c r="B67" s="12"/>
      <c r="C67" s="17">
        <v>45182</v>
      </c>
      <c r="D67" s="23"/>
      <c r="E67" s="18" t="s">
        <v>65</v>
      </c>
      <c r="F67" s="26"/>
      <c r="G67" s="22">
        <v>9150</v>
      </c>
      <c r="H67" s="20">
        <f t="shared" si="0"/>
        <v>6971617.0700000003</v>
      </c>
      <c r="J67" s="29"/>
    </row>
    <row r="68" spans="2:10" ht="24.95" customHeight="1" thickBot="1" x14ac:dyDescent="0.3">
      <c r="B68" s="12"/>
      <c r="C68" s="17">
        <v>45182</v>
      </c>
      <c r="D68" s="23"/>
      <c r="E68" s="18" t="s">
        <v>66</v>
      </c>
      <c r="F68" s="26"/>
      <c r="G68" s="22">
        <v>9150</v>
      </c>
      <c r="H68" s="20">
        <f t="shared" si="0"/>
        <v>6962467.0700000003</v>
      </c>
      <c r="J68" s="29"/>
    </row>
    <row r="69" spans="2:10" ht="24.95" customHeight="1" thickBot="1" x14ac:dyDescent="0.3">
      <c r="B69" s="12"/>
      <c r="C69" s="17">
        <v>45182</v>
      </c>
      <c r="D69" s="28"/>
      <c r="E69" s="18" t="s">
        <v>67</v>
      </c>
      <c r="F69" s="26"/>
      <c r="G69" s="22">
        <v>13700</v>
      </c>
      <c r="H69" s="20">
        <f t="shared" si="0"/>
        <v>6948767.0700000003</v>
      </c>
    </row>
    <row r="70" spans="2:10" ht="24.95" customHeight="1" thickBot="1" x14ac:dyDescent="0.3">
      <c r="B70" s="12"/>
      <c r="C70" s="17">
        <v>45182</v>
      </c>
      <c r="D70" s="28"/>
      <c r="E70" s="18" t="s">
        <v>68</v>
      </c>
      <c r="F70" s="26"/>
      <c r="G70" s="22">
        <v>13700</v>
      </c>
      <c r="H70" s="20">
        <f t="shared" si="0"/>
        <v>6935067.0700000003</v>
      </c>
    </row>
    <row r="71" spans="2:10" ht="24.95" customHeight="1" thickBot="1" x14ac:dyDescent="0.3">
      <c r="B71" s="12"/>
      <c r="C71" s="17">
        <v>45182</v>
      </c>
      <c r="D71" s="28"/>
      <c r="E71" s="18" t="s">
        <v>69</v>
      </c>
      <c r="F71" s="26"/>
      <c r="G71" s="22">
        <v>9700</v>
      </c>
      <c r="H71" s="20">
        <f t="shared" si="0"/>
        <v>6925367.0700000003</v>
      </c>
    </row>
    <row r="72" spans="2:10" ht="24.95" customHeight="1" thickBot="1" x14ac:dyDescent="0.3">
      <c r="B72" s="12"/>
      <c r="C72" s="17">
        <v>45182</v>
      </c>
      <c r="D72" s="28"/>
      <c r="E72" s="18" t="s">
        <v>70</v>
      </c>
      <c r="F72" s="26"/>
      <c r="G72" s="22">
        <v>9150</v>
      </c>
      <c r="H72" s="20">
        <f t="shared" si="0"/>
        <v>6916217.0700000003</v>
      </c>
    </row>
    <row r="73" spans="2:10" ht="24.95" customHeight="1" thickBot="1" x14ac:dyDescent="0.3">
      <c r="B73" s="12"/>
      <c r="C73" s="17">
        <v>45182</v>
      </c>
      <c r="D73" s="28"/>
      <c r="E73" s="18" t="s">
        <v>71</v>
      </c>
      <c r="F73" s="26"/>
      <c r="G73" s="22">
        <v>9700</v>
      </c>
      <c r="H73" s="20">
        <f t="shared" si="0"/>
        <v>6906517.0700000003</v>
      </c>
    </row>
    <row r="74" spans="2:10" ht="24.95" customHeight="1" thickBot="1" x14ac:dyDescent="0.3">
      <c r="B74" s="12"/>
      <c r="C74" s="17">
        <v>45182</v>
      </c>
      <c r="D74" s="23"/>
      <c r="E74" s="18" t="s">
        <v>72</v>
      </c>
      <c r="F74" s="26"/>
      <c r="G74" s="22">
        <v>9150</v>
      </c>
      <c r="H74" s="20">
        <f t="shared" si="0"/>
        <v>6897367.0700000003</v>
      </c>
    </row>
    <row r="75" spans="2:10" ht="24.95" customHeight="1" thickBot="1" x14ac:dyDescent="0.3">
      <c r="B75" s="12"/>
      <c r="C75" s="17">
        <v>45183</v>
      </c>
      <c r="D75" s="23"/>
      <c r="E75" s="18" t="s">
        <v>73</v>
      </c>
      <c r="F75" s="26">
        <v>5000</v>
      </c>
      <c r="G75" s="26"/>
      <c r="H75" s="20">
        <f t="shared" si="0"/>
        <v>6902367.0700000003</v>
      </c>
    </row>
    <row r="76" spans="2:10" ht="24.95" customHeight="1" thickBot="1" x14ac:dyDescent="0.3">
      <c r="B76" s="12"/>
      <c r="C76" s="17">
        <v>45183</v>
      </c>
      <c r="D76" s="28"/>
      <c r="E76" s="18" t="s">
        <v>74</v>
      </c>
      <c r="F76" s="26">
        <v>6500</v>
      </c>
      <c r="G76" s="26"/>
      <c r="H76" s="20">
        <f t="shared" si="0"/>
        <v>6908867.0700000003</v>
      </c>
    </row>
    <row r="77" spans="2:10" ht="24.95" customHeight="1" thickBot="1" x14ac:dyDescent="0.3">
      <c r="B77" s="12"/>
      <c r="C77" s="17">
        <v>45183</v>
      </c>
      <c r="D77" s="23"/>
      <c r="E77" s="18" t="s">
        <v>75</v>
      </c>
      <c r="F77" s="26">
        <v>11500</v>
      </c>
      <c r="G77" s="26"/>
      <c r="H77" s="20">
        <f t="shared" si="0"/>
        <v>6920367.0700000003</v>
      </c>
    </row>
    <row r="78" spans="2:10" ht="24.95" customHeight="1" thickBot="1" x14ac:dyDescent="0.3">
      <c r="B78" s="12"/>
      <c r="C78" s="17">
        <v>45183</v>
      </c>
      <c r="D78" s="28"/>
      <c r="E78" s="18" t="s">
        <v>76</v>
      </c>
      <c r="F78" s="26">
        <v>15000</v>
      </c>
      <c r="G78" s="26"/>
      <c r="H78" s="20">
        <f t="shared" si="0"/>
        <v>6935367.0700000003</v>
      </c>
    </row>
    <row r="79" spans="2:10" ht="24.75" customHeight="1" thickBot="1" x14ac:dyDescent="0.3">
      <c r="B79" s="12"/>
      <c r="C79" s="17">
        <v>45183</v>
      </c>
      <c r="D79" s="23"/>
      <c r="E79" s="18" t="s">
        <v>77</v>
      </c>
      <c r="F79" s="26">
        <v>15000</v>
      </c>
      <c r="G79" s="26"/>
      <c r="H79" s="20">
        <f t="shared" ref="H79:H142" si="1">H78+F79-G79</f>
        <v>6950367.0700000003</v>
      </c>
    </row>
    <row r="80" spans="2:10" ht="24.95" customHeight="1" thickBot="1" x14ac:dyDescent="0.3">
      <c r="B80" s="12"/>
      <c r="C80" s="17">
        <v>45183</v>
      </c>
      <c r="D80" s="23"/>
      <c r="E80" s="18" t="s">
        <v>78</v>
      </c>
      <c r="F80" s="26">
        <v>6500</v>
      </c>
      <c r="G80" s="26"/>
      <c r="H80" s="20">
        <f t="shared" si="1"/>
        <v>6956867.0700000003</v>
      </c>
    </row>
    <row r="81" spans="2:8" ht="24.95" customHeight="1" thickBot="1" x14ac:dyDescent="0.3">
      <c r="B81" s="12"/>
      <c r="C81" s="17">
        <v>45183</v>
      </c>
      <c r="D81" s="23">
        <v>4466</v>
      </c>
      <c r="E81" s="18" t="s">
        <v>79</v>
      </c>
      <c r="F81" s="24"/>
      <c r="G81" s="26">
        <v>11000</v>
      </c>
      <c r="H81" s="20">
        <f t="shared" si="1"/>
        <v>6945867.0700000003</v>
      </c>
    </row>
    <row r="82" spans="2:8" ht="24.95" customHeight="1" thickBot="1" x14ac:dyDescent="0.3">
      <c r="B82" s="12"/>
      <c r="C82" s="17">
        <v>45183</v>
      </c>
      <c r="D82" s="23">
        <v>4468</v>
      </c>
      <c r="E82" s="18" t="s">
        <v>80</v>
      </c>
      <c r="F82" s="26"/>
      <c r="G82" s="26">
        <v>20000</v>
      </c>
      <c r="H82" s="20">
        <f t="shared" si="1"/>
        <v>6925867.0700000003</v>
      </c>
    </row>
    <row r="83" spans="2:8" ht="24.95" customHeight="1" thickBot="1" x14ac:dyDescent="0.3">
      <c r="B83" s="12"/>
      <c r="C83" s="17">
        <v>45183</v>
      </c>
      <c r="D83" s="23"/>
      <c r="E83" s="18" t="s">
        <v>81</v>
      </c>
      <c r="F83" s="26"/>
      <c r="G83" s="26">
        <v>5600</v>
      </c>
      <c r="H83" s="20">
        <f t="shared" si="1"/>
        <v>6920267.0700000003</v>
      </c>
    </row>
    <row r="84" spans="2:8" ht="24.95" customHeight="1" thickBot="1" x14ac:dyDescent="0.3">
      <c r="B84" s="12"/>
      <c r="C84" s="17">
        <v>45183</v>
      </c>
      <c r="D84" s="23"/>
      <c r="E84" s="18" t="s">
        <v>82</v>
      </c>
      <c r="F84" s="26"/>
      <c r="G84" s="26">
        <v>8500</v>
      </c>
      <c r="H84" s="20">
        <f t="shared" si="1"/>
        <v>6911767.0700000003</v>
      </c>
    </row>
    <row r="85" spans="2:8" ht="24.95" customHeight="1" thickBot="1" x14ac:dyDescent="0.3">
      <c r="B85" s="12"/>
      <c r="C85" s="17">
        <v>45184</v>
      </c>
      <c r="D85" s="23"/>
      <c r="E85" s="18" t="s">
        <v>83</v>
      </c>
      <c r="F85" s="26">
        <v>11500</v>
      </c>
      <c r="G85" s="24"/>
      <c r="H85" s="20">
        <f t="shared" si="1"/>
        <v>6923267.0700000003</v>
      </c>
    </row>
    <row r="86" spans="2:8" ht="24.95" customHeight="1" thickBot="1" x14ac:dyDescent="0.3">
      <c r="B86" s="12"/>
      <c r="C86" s="17">
        <v>45184</v>
      </c>
      <c r="D86" s="23"/>
      <c r="E86" s="18" t="s">
        <v>84</v>
      </c>
      <c r="F86" s="26">
        <v>26500</v>
      </c>
      <c r="G86" s="24"/>
      <c r="H86" s="20">
        <f t="shared" si="1"/>
        <v>6949767.0700000003</v>
      </c>
    </row>
    <row r="87" spans="2:8" ht="24.95" customHeight="1" thickBot="1" x14ac:dyDescent="0.3">
      <c r="B87" s="12"/>
      <c r="C87" s="17">
        <v>45184</v>
      </c>
      <c r="D87" s="23"/>
      <c r="E87" s="18" t="s">
        <v>85</v>
      </c>
      <c r="F87" s="26">
        <v>26500</v>
      </c>
      <c r="G87" s="24"/>
      <c r="H87" s="20">
        <f t="shared" si="1"/>
        <v>6976267.0700000003</v>
      </c>
    </row>
    <row r="88" spans="2:8" ht="24.95" customHeight="1" thickBot="1" x14ac:dyDescent="0.3">
      <c r="B88" s="12"/>
      <c r="C88" s="17">
        <v>45184</v>
      </c>
      <c r="D88" s="23"/>
      <c r="E88" s="18" t="s">
        <v>86</v>
      </c>
      <c r="F88" s="26">
        <v>26500</v>
      </c>
      <c r="G88" s="24"/>
      <c r="H88" s="20">
        <f t="shared" si="1"/>
        <v>7002767.0700000003</v>
      </c>
    </row>
    <row r="89" spans="2:8" ht="24.95" customHeight="1" thickBot="1" x14ac:dyDescent="0.3">
      <c r="B89" s="12"/>
      <c r="C89" s="17">
        <v>45184</v>
      </c>
      <c r="D89" s="23"/>
      <c r="E89" s="18" t="s">
        <v>87</v>
      </c>
      <c r="F89" s="26">
        <v>26500</v>
      </c>
      <c r="G89" s="24"/>
      <c r="H89" s="20">
        <f t="shared" si="1"/>
        <v>7029267.0700000003</v>
      </c>
    </row>
    <row r="90" spans="2:8" ht="24.95" customHeight="1" thickBot="1" x14ac:dyDescent="0.3">
      <c r="B90" s="12"/>
      <c r="C90" s="17">
        <v>45184</v>
      </c>
      <c r="D90" s="23"/>
      <c r="E90" s="18" t="s">
        <v>88</v>
      </c>
      <c r="F90" s="26">
        <v>11500</v>
      </c>
      <c r="G90" s="26"/>
      <c r="H90" s="20">
        <f t="shared" si="1"/>
        <v>7040767.0700000003</v>
      </c>
    </row>
    <row r="91" spans="2:8" ht="24.95" customHeight="1" thickBot="1" x14ac:dyDescent="0.3">
      <c r="B91" s="12"/>
      <c r="C91" s="17">
        <v>45184</v>
      </c>
      <c r="D91" s="23"/>
      <c r="E91" s="18" t="s">
        <v>89</v>
      </c>
      <c r="F91" s="26">
        <v>11500</v>
      </c>
      <c r="G91" s="24"/>
      <c r="H91" s="20">
        <f t="shared" si="1"/>
        <v>7052267.0700000003</v>
      </c>
    </row>
    <row r="92" spans="2:8" ht="24.95" customHeight="1" thickBot="1" x14ac:dyDescent="0.3">
      <c r="B92" s="12"/>
      <c r="C92" s="17">
        <v>45187</v>
      </c>
      <c r="D92" s="23"/>
      <c r="E92" s="18" t="s">
        <v>90</v>
      </c>
      <c r="F92" s="26">
        <v>11500</v>
      </c>
      <c r="G92" s="24"/>
      <c r="H92" s="20">
        <f t="shared" si="1"/>
        <v>7063767.0700000003</v>
      </c>
    </row>
    <row r="93" spans="2:8" ht="24.95" customHeight="1" thickBot="1" x14ac:dyDescent="0.3">
      <c r="B93" s="12"/>
      <c r="C93" s="17">
        <v>45187</v>
      </c>
      <c r="D93" s="23"/>
      <c r="E93" s="18" t="s">
        <v>91</v>
      </c>
      <c r="F93" s="26">
        <v>11500</v>
      </c>
      <c r="G93" s="24"/>
      <c r="H93" s="20">
        <f t="shared" si="1"/>
        <v>7075267.0700000003</v>
      </c>
    </row>
    <row r="94" spans="2:8" ht="24.95" customHeight="1" thickBot="1" x14ac:dyDescent="0.3">
      <c r="B94" s="12"/>
      <c r="C94" s="17">
        <v>45188</v>
      </c>
      <c r="D94" s="23"/>
      <c r="E94" s="18" t="s">
        <v>92</v>
      </c>
      <c r="F94" s="26">
        <v>15000</v>
      </c>
      <c r="G94" s="24"/>
      <c r="H94" s="20">
        <f t="shared" si="1"/>
        <v>7090267.0700000003</v>
      </c>
    </row>
    <row r="95" spans="2:8" ht="24.95" customHeight="1" thickBot="1" x14ac:dyDescent="0.3">
      <c r="B95" s="12"/>
      <c r="C95" s="17">
        <v>45188</v>
      </c>
      <c r="D95" s="23"/>
      <c r="E95" s="18" t="s">
        <v>93</v>
      </c>
      <c r="F95" s="26"/>
      <c r="G95" s="24"/>
      <c r="H95" s="20">
        <f t="shared" si="1"/>
        <v>7090267.0700000003</v>
      </c>
    </row>
    <row r="96" spans="2:8" ht="24.95" customHeight="1" thickBot="1" x14ac:dyDescent="0.3">
      <c r="B96" s="12"/>
      <c r="C96" s="17">
        <v>45188</v>
      </c>
      <c r="D96" s="23"/>
      <c r="E96" s="18" t="s">
        <v>94</v>
      </c>
      <c r="F96" s="26">
        <v>57500</v>
      </c>
      <c r="G96" s="24"/>
      <c r="H96" s="20">
        <f t="shared" si="1"/>
        <v>7147767.0700000003</v>
      </c>
    </row>
    <row r="97" spans="2:8" ht="24.95" customHeight="1" thickBot="1" x14ac:dyDescent="0.3">
      <c r="B97" s="12"/>
      <c r="C97" s="17">
        <v>45188</v>
      </c>
      <c r="D97" s="23"/>
      <c r="E97" s="18" t="s">
        <v>95</v>
      </c>
      <c r="F97" s="26"/>
      <c r="G97" s="24">
        <v>5500</v>
      </c>
      <c r="H97" s="20">
        <f t="shared" si="1"/>
        <v>7142267.0700000003</v>
      </c>
    </row>
    <row r="98" spans="2:8" ht="24.95" customHeight="1" thickBot="1" x14ac:dyDescent="0.3">
      <c r="B98" s="12"/>
      <c r="C98" s="17">
        <v>45189</v>
      </c>
      <c r="D98" s="23"/>
      <c r="E98" s="18" t="s">
        <v>96</v>
      </c>
      <c r="F98" s="26">
        <v>15000</v>
      </c>
      <c r="G98" s="24"/>
      <c r="H98" s="20">
        <f t="shared" si="1"/>
        <v>7157267.0700000003</v>
      </c>
    </row>
    <row r="99" spans="2:8" ht="24.95" customHeight="1" thickBot="1" x14ac:dyDescent="0.3">
      <c r="B99" s="12"/>
      <c r="C99" s="17">
        <v>45189</v>
      </c>
      <c r="D99" s="23"/>
      <c r="E99" s="18" t="s">
        <v>97</v>
      </c>
      <c r="F99" s="26">
        <v>11500</v>
      </c>
      <c r="G99" s="24"/>
      <c r="H99" s="20">
        <f t="shared" si="1"/>
        <v>7168767.0700000003</v>
      </c>
    </row>
    <row r="100" spans="2:8" ht="24.95" customHeight="1" thickBot="1" x14ac:dyDescent="0.3">
      <c r="B100" s="12"/>
      <c r="C100" s="17">
        <v>45189</v>
      </c>
      <c r="D100" s="23">
        <v>4469</v>
      </c>
      <c r="E100" s="18" t="s">
        <v>98</v>
      </c>
      <c r="F100" s="24"/>
      <c r="G100" s="24">
        <v>42205.4</v>
      </c>
      <c r="H100" s="20">
        <f t="shared" si="1"/>
        <v>7126561.6699999999</v>
      </c>
    </row>
    <row r="101" spans="2:8" ht="24.95" customHeight="1" thickBot="1" x14ac:dyDescent="0.3">
      <c r="B101" s="12"/>
      <c r="C101" s="17">
        <v>45189</v>
      </c>
      <c r="D101" s="23"/>
      <c r="E101" s="18" t="s">
        <v>99</v>
      </c>
      <c r="F101" s="24"/>
      <c r="G101" s="24">
        <v>5600</v>
      </c>
      <c r="H101" s="20">
        <f t="shared" si="1"/>
        <v>7120961.6699999999</v>
      </c>
    </row>
    <row r="102" spans="2:8" ht="24.95" customHeight="1" thickBot="1" x14ac:dyDescent="0.3">
      <c r="B102" s="12"/>
      <c r="C102" s="17">
        <v>45189</v>
      </c>
      <c r="D102" s="23"/>
      <c r="E102" s="18" t="s">
        <v>100</v>
      </c>
      <c r="F102" s="24"/>
      <c r="G102" s="24">
        <v>5600</v>
      </c>
      <c r="H102" s="20">
        <f t="shared" si="1"/>
        <v>7115361.6699999999</v>
      </c>
    </row>
    <row r="103" spans="2:8" ht="24.95" customHeight="1" thickBot="1" x14ac:dyDescent="0.3">
      <c r="B103" s="12"/>
      <c r="C103" s="17">
        <v>45190</v>
      </c>
      <c r="D103" s="23"/>
      <c r="E103" s="18" t="s">
        <v>101</v>
      </c>
      <c r="F103" s="24"/>
      <c r="G103" s="24">
        <v>8900</v>
      </c>
      <c r="H103" s="20">
        <f t="shared" si="1"/>
        <v>7106461.6699999999</v>
      </c>
    </row>
    <row r="104" spans="2:8" ht="24.95" customHeight="1" thickBot="1" x14ac:dyDescent="0.3">
      <c r="B104" s="12"/>
      <c r="C104" s="17">
        <v>45190</v>
      </c>
      <c r="D104" s="23"/>
      <c r="E104" s="18" t="s">
        <v>102</v>
      </c>
      <c r="F104" s="24"/>
      <c r="G104" s="24">
        <v>8400</v>
      </c>
      <c r="H104" s="20">
        <f t="shared" si="1"/>
        <v>7098061.6699999999</v>
      </c>
    </row>
    <row r="105" spans="2:8" ht="24.95" customHeight="1" thickBot="1" x14ac:dyDescent="0.3">
      <c r="B105" s="12"/>
      <c r="C105" s="17">
        <v>45190</v>
      </c>
      <c r="D105" s="23"/>
      <c r="E105" s="18" t="s">
        <v>103</v>
      </c>
      <c r="F105" s="24"/>
      <c r="G105" s="24">
        <v>8400</v>
      </c>
      <c r="H105" s="20">
        <f t="shared" si="1"/>
        <v>7089661.6699999999</v>
      </c>
    </row>
    <row r="106" spans="2:8" ht="24.95" customHeight="1" thickBot="1" x14ac:dyDescent="0.3">
      <c r="B106" s="12"/>
      <c r="C106" s="17">
        <v>45190</v>
      </c>
      <c r="D106" s="23"/>
      <c r="E106" s="18" t="s">
        <v>104</v>
      </c>
      <c r="F106" s="24"/>
      <c r="G106" s="24">
        <v>27550</v>
      </c>
      <c r="H106" s="20">
        <f t="shared" si="1"/>
        <v>7062111.6699999999</v>
      </c>
    </row>
    <row r="107" spans="2:8" ht="24.95" customHeight="1" thickBot="1" x14ac:dyDescent="0.3">
      <c r="B107" s="12"/>
      <c r="C107" s="17">
        <v>45190</v>
      </c>
      <c r="D107" s="23"/>
      <c r="E107" s="18" t="s">
        <v>105</v>
      </c>
      <c r="F107" s="24"/>
      <c r="G107" s="24">
        <v>27550</v>
      </c>
      <c r="H107" s="20">
        <f t="shared" si="1"/>
        <v>7034561.6699999999</v>
      </c>
    </row>
    <row r="108" spans="2:8" ht="24.95" customHeight="1" thickBot="1" x14ac:dyDescent="0.3">
      <c r="B108" s="12"/>
      <c r="C108" s="17">
        <v>45190</v>
      </c>
      <c r="D108" s="23"/>
      <c r="E108" s="18" t="s">
        <v>106</v>
      </c>
      <c r="F108" s="24"/>
      <c r="G108" s="24">
        <v>27550</v>
      </c>
      <c r="H108" s="20">
        <f t="shared" si="1"/>
        <v>7007011.6699999999</v>
      </c>
    </row>
    <row r="109" spans="2:8" ht="24.95" customHeight="1" thickBot="1" x14ac:dyDescent="0.3">
      <c r="B109" s="12"/>
      <c r="C109" s="17">
        <v>45190</v>
      </c>
      <c r="D109" s="23"/>
      <c r="E109" s="18" t="s">
        <v>107</v>
      </c>
      <c r="F109" s="24"/>
      <c r="G109" s="24">
        <v>27550</v>
      </c>
      <c r="H109" s="20">
        <f t="shared" si="1"/>
        <v>6979461.6699999999</v>
      </c>
    </row>
    <row r="110" spans="2:8" ht="24.95" customHeight="1" thickBot="1" x14ac:dyDescent="0.3">
      <c r="B110" s="12"/>
      <c r="C110" s="17">
        <v>45190</v>
      </c>
      <c r="D110" s="23"/>
      <c r="E110" s="18" t="s">
        <v>108</v>
      </c>
      <c r="F110" s="24"/>
      <c r="G110" s="24">
        <v>21200</v>
      </c>
      <c r="H110" s="20">
        <f t="shared" si="1"/>
        <v>6958261.6699999999</v>
      </c>
    </row>
    <row r="111" spans="2:8" ht="24.95" customHeight="1" thickBot="1" x14ac:dyDescent="0.3">
      <c r="B111" s="12"/>
      <c r="C111" s="17">
        <v>45190</v>
      </c>
      <c r="D111" s="23"/>
      <c r="E111" s="18" t="s">
        <v>109</v>
      </c>
      <c r="F111" s="24"/>
      <c r="G111" s="24">
        <v>18750</v>
      </c>
      <c r="H111" s="20">
        <f t="shared" si="1"/>
        <v>6939511.6699999999</v>
      </c>
    </row>
    <row r="112" spans="2:8" ht="24.95" customHeight="1" thickBot="1" x14ac:dyDescent="0.3">
      <c r="B112" s="12"/>
      <c r="C112" s="17">
        <v>45190</v>
      </c>
      <c r="D112" s="23"/>
      <c r="E112" s="18" t="s">
        <v>110</v>
      </c>
      <c r="F112" s="24"/>
      <c r="G112" s="24">
        <v>27550</v>
      </c>
      <c r="H112" s="20">
        <f t="shared" si="1"/>
        <v>6911961.6699999999</v>
      </c>
    </row>
    <row r="113" spans="2:8" ht="24.95" customHeight="1" thickBot="1" x14ac:dyDescent="0.3">
      <c r="B113" s="12"/>
      <c r="C113" s="17">
        <v>45190</v>
      </c>
      <c r="D113" s="23"/>
      <c r="E113" s="18" t="s">
        <v>111</v>
      </c>
      <c r="F113" s="24"/>
      <c r="G113" s="24">
        <v>18750</v>
      </c>
      <c r="H113" s="20">
        <f t="shared" si="1"/>
        <v>6893211.6699999999</v>
      </c>
    </row>
    <row r="114" spans="2:8" ht="24.95" customHeight="1" thickBot="1" x14ac:dyDescent="0.3">
      <c r="B114" s="12"/>
      <c r="C114" s="17">
        <v>45190</v>
      </c>
      <c r="D114" s="23"/>
      <c r="E114" s="18" t="s">
        <v>112</v>
      </c>
      <c r="F114" s="24"/>
      <c r="G114" s="24">
        <v>36050</v>
      </c>
      <c r="H114" s="20">
        <f t="shared" si="1"/>
        <v>6857161.6699999999</v>
      </c>
    </row>
    <row r="115" spans="2:8" ht="24.95" customHeight="1" thickBot="1" x14ac:dyDescent="0.3">
      <c r="B115" s="12"/>
      <c r="C115" s="17">
        <v>45190</v>
      </c>
      <c r="D115" s="23"/>
      <c r="E115" s="18" t="s">
        <v>113</v>
      </c>
      <c r="F115" s="24"/>
      <c r="G115" s="24">
        <v>20100</v>
      </c>
      <c r="H115" s="20">
        <f t="shared" si="1"/>
        <v>6837061.6699999999</v>
      </c>
    </row>
    <row r="116" spans="2:8" ht="24.95" customHeight="1" thickBot="1" x14ac:dyDescent="0.3">
      <c r="B116" s="12"/>
      <c r="C116" s="17">
        <v>45190</v>
      </c>
      <c r="D116" s="23"/>
      <c r="E116" s="18" t="s">
        <v>114</v>
      </c>
      <c r="F116" s="24"/>
      <c r="G116" s="24">
        <v>20100</v>
      </c>
      <c r="H116" s="20">
        <f t="shared" si="1"/>
        <v>6816961.6699999999</v>
      </c>
    </row>
    <row r="117" spans="2:8" ht="24.95" customHeight="1" thickBot="1" x14ac:dyDescent="0.3">
      <c r="B117" s="12"/>
      <c r="C117" s="17">
        <v>45190</v>
      </c>
      <c r="D117" s="23"/>
      <c r="E117" s="18" t="s">
        <v>115</v>
      </c>
      <c r="F117" s="24"/>
      <c r="G117" s="24">
        <v>1700</v>
      </c>
      <c r="H117" s="20">
        <f t="shared" si="1"/>
        <v>6815261.6699999999</v>
      </c>
    </row>
    <row r="118" spans="2:8" ht="24.95" customHeight="1" thickBot="1" x14ac:dyDescent="0.3">
      <c r="B118" s="12"/>
      <c r="C118" s="17">
        <v>45190</v>
      </c>
      <c r="D118" s="23"/>
      <c r="E118" s="18" t="s">
        <v>116</v>
      </c>
      <c r="F118" s="24">
        <v>96645</v>
      </c>
      <c r="G118" s="24"/>
      <c r="H118" s="20">
        <f t="shared" si="1"/>
        <v>6911906.6699999999</v>
      </c>
    </row>
    <row r="119" spans="2:8" ht="24.95" customHeight="1" thickBot="1" x14ac:dyDescent="0.3">
      <c r="B119" s="12"/>
      <c r="C119" s="17">
        <v>45191</v>
      </c>
      <c r="D119" s="23"/>
      <c r="E119" s="18" t="s">
        <v>117</v>
      </c>
      <c r="F119" s="24">
        <v>34500</v>
      </c>
      <c r="G119" s="24"/>
      <c r="H119" s="20">
        <f t="shared" si="1"/>
        <v>6946406.6699999999</v>
      </c>
    </row>
    <row r="120" spans="2:8" ht="24.95" customHeight="1" thickBot="1" x14ac:dyDescent="0.3">
      <c r="B120" s="12"/>
      <c r="C120" s="17">
        <v>45191</v>
      </c>
      <c r="D120" s="23"/>
      <c r="E120" s="18" t="s">
        <v>118</v>
      </c>
      <c r="F120" s="24">
        <v>50000</v>
      </c>
      <c r="G120" s="24"/>
      <c r="H120" s="20">
        <f t="shared" si="1"/>
        <v>6996406.6699999999</v>
      </c>
    </row>
    <row r="121" spans="2:8" ht="24.95" customHeight="1" thickBot="1" x14ac:dyDescent="0.3">
      <c r="B121" s="12"/>
      <c r="C121" s="17">
        <v>45194</v>
      </c>
      <c r="D121" s="23"/>
      <c r="E121" s="18" t="s">
        <v>119</v>
      </c>
      <c r="F121" s="24">
        <v>11500</v>
      </c>
      <c r="G121" s="24"/>
      <c r="H121" s="20">
        <f t="shared" si="1"/>
        <v>7007906.6699999999</v>
      </c>
    </row>
    <row r="122" spans="2:8" ht="24.95" customHeight="1" thickBot="1" x14ac:dyDescent="0.3">
      <c r="B122" s="12"/>
      <c r="C122" s="17">
        <v>45194</v>
      </c>
      <c r="D122" s="23"/>
      <c r="E122" s="18" t="s">
        <v>120</v>
      </c>
      <c r="F122" s="24">
        <v>11500</v>
      </c>
      <c r="G122" s="24"/>
      <c r="H122" s="20">
        <f t="shared" si="1"/>
        <v>7019406.6699999999</v>
      </c>
    </row>
    <row r="123" spans="2:8" ht="24.95" customHeight="1" thickBot="1" x14ac:dyDescent="0.3">
      <c r="B123" s="12"/>
      <c r="C123" s="17">
        <v>45194</v>
      </c>
      <c r="D123" s="23"/>
      <c r="E123" s="18" t="s">
        <v>121</v>
      </c>
      <c r="F123" s="24">
        <v>96716.57</v>
      </c>
      <c r="G123" s="24"/>
      <c r="H123" s="20">
        <f t="shared" si="1"/>
        <v>7116123.2400000002</v>
      </c>
    </row>
    <row r="124" spans="2:8" ht="24.95" customHeight="1" thickBot="1" x14ac:dyDescent="0.3">
      <c r="B124" s="12"/>
      <c r="C124" s="17">
        <v>45195</v>
      </c>
      <c r="D124" s="23"/>
      <c r="E124" s="18" t="s">
        <v>122</v>
      </c>
      <c r="F124" s="24">
        <v>11500</v>
      </c>
      <c r="G124" s="24"/>
      <c r="H124" s="20">
        <f t="shared" si="1"/>
        <v>7127623.2400000002</v>
      </c>
    </row>
    <row r="125" spans="2:8" ht="24.95" customHeight="1" thickBot="1" x14ac:dyDescent="0.3">
      <c r="B125" s="12"/>
      <c r="C125" s="17">
        <v>45195</v>
      </c>
      <c r="D125" s="23"/>
      <c r="E125" s="18" t="s">
        <v>123</v>
      </c>
      <c r="F125" s="24">
        <v>11500</v>
      </c>
      <c r="G125" s="24"/>
      <c r="H125" s="20">
        <f t="shared" si="1"/>
        <v>7139123.2400000002</v>
      </c>
    </row>
    <row r="126" spans="2:8" ht="24.95" customHeight="1" thickBot="1" x14ac:dyDescent="0.3">
      <c r="B126" s="12"/>
      <c r="C126" s="17">
        <v>45195</v>
      </c>
      <c r="D126" s="23"/>
      <c r="E126" s="18" t="s">
        <v>124</v>
      </c>
      <c r="F126" s="24">
        <v>11500</v>
      </c>
      <c r="G126" s="24"/>
      <c r="H126" s="20">
        <f t="shared" si="1"/>
        <v>7150623.2400000002</v>
      </c>
    </row>
    <row r="127" spans="2:8" ht="24.95" customHeight="1" thickBot="1" x14ac:dyDescent="0.3">
      <c r="B127" s="12"/>
      <c r="C127" s="17">
        <v>45195</v>
      </c>
      <c r="D127" s="23"/>
      <c r="E127" s="18" t="s">
        <v>125</v>
      </c>
      <c r="F127" s="24">
        <v>11500</v>
      </c>
      <c r="G127" s="24"/>
      <c r="H127" s="20">
        <f t="shared" si="1"/>
        <v>7162123.2400000002</v>
      </c>
    </row>
    <row r="128" spans="2:8" ht="24.95" customHeight="1" thickBot="1" x14ac:dyDescent="0.3">
      <c r="B128" s="12"/>
      <c r="C128" s="17">
        <v>45196</v>
      </c>
      <c r="D128" s="23"/>
      <c r="E128" s="18" t="s">
        <v>126</v>
      </c>
      <c r="F128" s="24">
        <v>11500</v>
      </c>
      <c r="G128" s="24"/>
      <c r="H128" s="20">
        <f t="shared" si="1"/>
        <v>7173623.2400000002</v>
      </c>
    </row>
    <row r="129" spans="2:8" ht="24.95" customHeight="1" thickBot="1" x14ac:dyDescent="0.3">
      <c r="B129" s="12"/>
      <c r="C129" s="17">
        <v>45196</v>
      </c>
      <c r="D129" s="23"/>
      <c r="E129" s="18" t="s">
        <v>127</v>
      </c>
      <c r="F129" s="24">
        <v>40000</v>
      </c>
      <c r="G129" s="24"/>
      <c r="H129" s="20">
        <f t="shared" si="1"/>
        <v>7213623.2400000002</v>
      </c>
    </row>
    <row r="130" spans="2:8" ht="24.95" customHeight="1" thickBot="1" x14ac:dyDescent="0.3">
      <c r="B130" s="12"/>
      <c r="C130" s="17">
        <v>45197</v>
      </c>
      <c r="D130" s="23"/>
      <c r="E130" s="18" t="s">
        <v>128</v>
      </c>
      <c r="F130" s="24">
        <v>96645</v>
      </c>
      <c r="G130" s="24"/>
      <c r="H130" s="20">
        <f t="shared" si="1"/>
        <v>7310268.2400000002</v>
      </c>
    </row>
    <row r="131" spans="2:8" ht="24.95" customHeight="1" thickBot="1" x14ac:dyDescent="0.3">
      <c r="B131" s="12"/>
      <c r="C131" s="17">
        <v>45197</v>
      </c>
      <c r="D131" s="23"/>
      <c r="E131" s="18" t="s">
        <v>129</v>
      </c>
      <c r="F131" s="24"/>
      <c r="G131" s="24">
        <v>7800</v>
      </c>
      <c r="H131" s="20">
        <f t="shared" si="1"/>
        <v>7302468.2400000002</v>
      </c>
    </row>
    <row r="132" spans="2:8" ht="24.95" customHeight="1" thickBot="1" x14ac:dyDescent="0.3">
      <c r="B132" s="12"/>
      <c r="C132" s="17">
        <v>45197</v>
      </c>
      <c r="D132" s="23"/>
      <c r="E132" s="18" t="s">
        <v>130</v>
      </c>
      <c r="F132" s="24"/>
      <c r="G132" s="24">
        <v>7800</v>
      </c>
      <c r="H132" s="20">
        <f t="shared" si="1"/>
        <v>7294668.2400000002</v>
      </c>
    </row>
    <row r="133" spans="2:8" ht="24.95" customHeight="1" thickBot="1" x14ac:dyDescent="0.3">
      <c r="B133" s="12"/>
      <c r="C133" s="17">
        <v>45197</v>
      </c>
      <c r="D133" s="23"/>
      <c r="E133" s="18" t="s">
        <v>131</v>
      </c>
      <c r="F133" s="24"/>
      <c r="G133" s="24">
        <v>10950</v>
      </c>
      <c r="H133" s="20">
        <f t="shared" si="1"/>
        <v>7283718.2400000002</v>
      </c>
    </row>
    <row r="134" spans="2:8" ht="24.95" customHeight="1" thickBot="1" x14ac:dyDescent="0.3">
      <c r="B134" s="12"/>
      <c r="C134" s="17">
        <v>45197</v>
      </c>
      <c r="D134" s="23"/>
      <c r="E134" s="18" t="s">
        <v>132</v>
      </c>
      <c r="F134" s="24"/>
      <c r="G134" s="24">
        <v>21800</v>
      </c>
      <c r="H134" s="20">
        <f t="shared" si="1"/>
        <v>7261918.2400000002</v>
      </c>
    </row>
    <row r="135" spans="2:8" ht="24.95" customHeight="1" thickBot="1" x14ac:dyDescent="0.3">
      <c r="B135" s="12"/>
      <c r="C135" s="17">
        <v>45197</v>
      </c>
      <c r="D135" s="23"/>
      <c r="E135" s="18" t="s">
        <v>133</v>
      </c>
      <c r="F135" s="24"/>
      <c r="G135" s="24">
        <v>21800</v>
      </c>
      <c r="H135" s="20">
        <f t="shared" si="1"/>
        <v>7240118.2400000002</v>
      </c>
    </row>
    <row r="136" spans="2:8" ht="24.95" customHeight="1" thickBot="1" x14ac:dyDescent="0.3">
      <c r="B136" s="12"/>
      <c r="C136" s="17">
        <v>45197</v>
      </c>
      <c r="D136" s="23"/>
      <c r="E136" s="18" t="s">
        <v>134</v>
      </c>
      <c r="F136" s="24"/>
      <c r="G136" s="24">
        <v>15600</v>
      </c>
      <c r="H136" s="20">
        <f t="shared" si="1"/>
        <v>7224518.2400000002</v>
      </c>
    </row>
    <row r="137" spans="2:8" ht="24.95" customHeight="1" thickBot="1" x14ac:dyDescent="0.3">
      <c r="B137" s="12"/>
      <c r="C137" s="17">
        <v>45197</v>
      </c>
      <c r="D137" s="23"/>
      <c r="E137" s="18" t="s">
        <v>135</v>
      </c>
      <c r="F137" s="24"/>
      <c r="G137" s="24">
        <v>14850</v>
      </c>
      <c r="H137" s="20">
        <f t="shared" si="1"/>
        <v>7209668.2400000002</v>
      </c>
    </row>
    <row r="138" spans="2:8" ht="24.95" customHeight="1" thickBot="1" x14ac:dyDescent="0.3">
      <c r="B138" s="12"/>
      <c r="C138" s="17">
        <v>45197</v>
      </c>
      <c r="D138" s="23"/>
      <c r="E138" s="18" t="s">
        <v>136</v>
      </c>
      <c r="F138" s="24"/>
      <c r="G138" s="24">
        <v>21800</v>
      </c>
      <c r="H138" s="20">
        <f t="shared" si="1"/>
        <v>7187868.2400000002</v>
      </c>
    </row>
    <row r="139" spans="2:8" ht="24.95" customHeight="1" thickBot="1" x14ac:dyDescent="0.3">
      <c r="B139" s="12"/>
      <c r="C139" s="17">
        <v>45197</v>
      </c>
      <c r="D139" s="23"/>
      <c r="E139" s="18" t="s">
        <v>137</v>
      </c>
      <c r="F139" s="24"/>
      <c r="G139" s="24">
        <v>14850</v>
      </c>
      <c r="H139" s="20">
        <f t="shared" si="1"/>
        <v>7173018.2400000002</v>
      </c>
    </row>
    <row r="140" spans="2:8" ht="24.95" customHeight="1" thickBot="1" x14ac:dyDescent="0.3">
      <c r="B140" s="12"/>
      <c r="C140" s="17">
        <v>45197</v>
      </c>
      <c r="D140" s="23"/>
      <c r="E140" s="18" t="s">
        <v>138</v>
      </c>
      <c r="F140" s="24"/>
      <c r="G140" s="24">
        <v>26150</v>
      </c>
      <c r="H140" s="20">
        <f t="shared" si="1"/>
        <v>7146868.2400000002</v>
      </c>
    </row>
    <row r="141" spans="2:8" ht="24.95" customHeight="1" thickBot="1" x14ac:dyDescent="0.3">
      <c r="B141" s="12"/>
      <c r="C141" s="17">
        <v>45197</v>
      </c>
      <c r="D141" s="23"/>
      <c r="E141" s="18" t="s">
        <v>139</v>
      </c>
      <c r="F141" s="24"/>
      <c r="G141" s="24">
        <v>15600</v>
      </c>
      <c r="H141" s="20">
        <f t="shared" si="1"/>
        <v>7131268.2400000002</v>
      </c>
    </row>
    <row r="142" spans="2:8" ht="24.95" customHeight="1" thickBot="1" x14ac:dyDescent="0.3">
      <c r="B142" s="12"/>
      <c r="C142" s="17">
        <v>45197</v>
      </c>
      <c r="D142" s="23"/>
      <c r="E142" s="18" t="s">
        <v>140</v>
      </c>
      <c r="F142" s="24"/>
      <c r="G142" s="24">
        <v>18100</v>
      </c>
      <c r="H142" s="20">
        <f t="shared" si="1"/>
        <v>7113168.2400000002</v>
      </c>
    </row>
    <row r="143" spans="2:8" ht="24.95" customHeight="1" thickBot="1" x14ac:dyDescent="0.3">
      <c r="B143" s="12"/>
      <c r="C143" s="17">
        <v>45198</v>
      </c>
      <c r="D143" s="23"/>
      <c r="E143" s="18" t="s">
        <v>141</v>
      </c>
      <c r="F143" s="24">
        <v>23000</v>
      </c>
      <c r="G143" s="24"/>
      <c r="H143" s="20">
        <f t="shared" ref="H143:H146" si="2">H142+F143-G143</f>
        <v>7136168.2400000002</v>
      </c>
    </row>
    <row r="144" spans="2:8" ht="24.95" customHeight="1" thickBot="1" x14ac:dyDescent="0.3">
      <c r="B144" s="12"/>
      <c r="C144" s="17">
        <v>45198</v>
      </c>
      <c r="D144" s="23"/>
      <c r="E144" s="18" t="s">
        <v>142</v>
      </c>
      <c r="F144" s="24">
        <v>11500</v>
      </c>
      <c r="G144" s="24"/>
      <c r="H144" s="20">
        <f t="shared" si="2"/>
        <v>7147668.2400000002</v>
      </c>
    </row>
    <row r="145" spans="2:10" ht="24.95" customHeight="1" thickBot="1" x14ac:dyDescent="0.3">
      <c r="B145" s="12"/>
      <c r="C145" s="17">
        <v>45199</v>
      </c>
      <c r="D145" s="23"/>
      <c r="E145" s="18" t="s">
        <v>143</v>
      </c>
      <c r="F145" s="24"/>
      <c r="G145" s="24">
        <v>1675.79</v>
      </c>
      <c r="H145" s="20">
        <f t="shared" si="2"/>
        <v>7145992.4500000002</v>
      </c>
    </row>
    <row r="146" spans="2:10" ht="24.95" customHeight="1" thickBot="1" x14ac:dyDescent="0.3">
      <c r="B146" s="12"/>
      <c r="C146" s="17"/>
      <c r="D146" s="23"/>
      <c r="E146" s="18"/>
      <c r="F146" s="24"/>
      <c r="G146" s="24"/>
      <c r="H146" s="20">
        <f t="shared" si="2"/>
        <v>7145992.4500000002</v>
      </c>
    </row>
    <row r="147" spans="2:10" ht="28.5" customHeight="1" thickBot="1" x14ac:dyDescent="0.3">
      <c r="B147" s="30"/>
      <c r="C147" s="31"/>
      <c r="D147" s="32"/>
      <c r="E147" s="33" t="s">
        <v>144</v>
      </c>
      <c r="F147" s="34">
        <f>SUM(F15:F146)</f>
        <v>1456049.57</v>
      </c>
      <c r="G147" s="35">
        <f>SUM(G14:G146)</f>
        <v>935456.7300000001</v>
      </c>
      <c r="H147" s="16">
        <f>+H14+F147-G147</f>
        <v>7145992.4500000002</v>
      </c>
      <c r="I147" s="36"/>
      <c r="J147" s="37"/>
    </row>
    <row r="148" spans="2:10" x14ac:dyDescent="0.25">
      <c r="B148" s="1"/>
      <c r="C148" s="38"/>
      <c r="D148" s="1"/>
      <c r="E148" s="1"/>
      <c r="F148" s="1"/>
      <c r="G148" s="1"/>
      <c r="H148" s="1"/>
      <c r="J148" s="36"/>
    </row>
    <row r="149" spans="2:10" ht="8.25" customHeight="1" x14ac:dyDescent="0.25">
      <c r="B149" s="1"/>
      <c r="C149" s="39"/>
      <c r="D149" s="1"/>
      <c r="E149" s="1"/>
      <c r="F149" s="1"/>
      <c r="G149" s="1"/>
      <c r="H149" s="1"/>
    </row>
    <row r="150" spans="2:10" ht="17.25" customHeight="1" x14ac:dyDescent="0.25">
      <c r="B150" s="1"/>
      <c r="C150" s="39"/>
      <c r="D150" s="1"/>
      <c r="E150" s="1"/>
      <c r="F150" s="1"/>
      <c r="G150" s="1"/>
      <c r="H150" s="1"/>
    </row>
    <row r="151" spans="2:10" ht="16.5" customHeight="1" x14ac:dyDescent="0.25">
      <c r="B151" s="1"/>
      <c r="C151" s="39"/>
      <c r="D151" s="1"/>
      <c r="E151" s="1"/>
      <c r="F151" s="1"/>
      <c r="G151" s="1"/>
      <c r="H151" s="40"/>
    </row>
    <row r="152" spans="2:10" ht="16.5" customHeight="1" x14ac:dyDescent="0.25">
      <c r="B152" s="1"/>
      <c r="C152" s="38"/>
      <c r="D152" s="1"/>
      <c r="E152" s="1"/>
      <c r="F152" s="1"/>
      <c r="G152" s="1"/>
      <c r="H152" s="41"/>
      <c r="J152" s="37"/>
    </row>
    <row r="153" spans="2:10" ht="19.5" x14ac:dyDescent="0.3">
      <c r="B153" s="42" t="s">
        <v>145</v>
      </c>
      <c r="C153" s="42"/>
      <c r="D153" s="42"/>
      <c r="E153" s="43" t="s">
        <v>146</v>
      </c>
      <c r="F153" s="44" t="s">
        <v>147</v>
      </c>
      <c r="G153" s="44"/>
      <c r="H153" s="44"/>
      <c r="J153" s="45"/>
    </row>
    <row r="154" spans="2:10" ht="5.25" customHeight="1" x14ac:dyDescent="0.35">
      <c r="B154" s="46"/>
      <c r="C154" s="43"/>
      <c r="D154" s="43"/>
      <c r="E154" s="43"/>
      <c r="F154" s="47"/>
      <c r="G154" s="47"/>
      <c r="H154" s="47"/>
      <c r="I154" s="48"/>
    </row>
    <row r="155" spans="2:10" ht="19.5" x14ac:dyDescent="0.3">
      <c r="B155" s="49" t="s">
        <v>148</v>
      </c>
      <c r="C155" s="49"/>
      <c r="D155" s="49"/>
      <c r="E155" s="50" t="s">
        <v>149</v>
      </c>
      <c r="F155" s="51" t="s">
        <v>150</v>
      </c>
      <c r="G155" s="51"/>
      <c r="H155" s="51"/>
    </row>
    <row r="156" spans="2:10" ht="19.5" x14ac:dyDescent="0.3">
      <c r="B156" s="42" t="s">
        <v>151</v>
      </c>
      <c r="C156" s="42"/>
      <c r="D156" s="42"/>
      <c r="E156" s="43" t="s">
        <v>152</v>
      </c>
      <c r="F156" s="44" t="s">
        <v>153</v>
      </c>
      <c r="G156" s="44"/>
      <c r="H156" s="44"/>
    </row>
    <row r="157" spans="2:10" ht="19.5" x14ac:dyDescent="0.3">
      <c r="B157" s="46"/>
      <c r="C157" s="52"/>
      <c r="D157" s="52"/>
      <c r="E157" s="53"/>
      <c r="F157" s="53"/>
      <c r="G157" s="53"/>
      <c r="H157" s="53"/>
      <c r="I157" s="48"/>
    </row>
    <row r="158" spans="2:10" ht="19.5" x14ac:dyDescent="0.3">
      <c r="B158" s="46"/>
      <c r="C158" s="52"/>
      <c r="D158" s="52"/>
      <c r="E158" s="53"/>
      <c r="F158" s="53"/>
      <c r="G158" s="53"/>
      <c r="H158" s="53"/>
    </row>
    <row r="159" spans="2:10" ht="18" x14ac:dyDescent="0.25">
      <c r="B159" s="54"/>
      <c r="C159" s="54"/>
      <c r="D159" s="54"/>
      <c r="E159" s="55"/>
      <c r="F159" s="53"/>
      <c r="G159" s="56"/>
      <c r="H159" s="53"/>
    </row>
    <row r="160" spans="2:10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</sheetData>
  <mergeCells count="18">
    <mergeCell ref="F154:H154"/>
    <mergeCell ref="B155:D155"/>
    <mergeCell ref="F155:H155"/>
    <mergeCell ref="B156:D156"/>
    <mergeCell ref="F156:H156"/>
    <mergeCell ref="B159:D159"/>
    <mergeCell ref="B11:B13"/>
    <mergeCell ref="C11:H11"/>
    <mergeCell ref="C12:D12"/>
    <mergeCell ref="F12:H12"/>
    <mergeCell ref="B153:D153"/>
    <mergeCell ref="F153:H153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5" manualBreakCount="5">
    <brk id="58" min="1" max="7" man="1"/>
    <brk id="114" min="1" max="7" man="1"/>
    <brk id="156" min="1" max="7" man="1"/>
    <brk id="160" min="1" max="7" man="1"/>
    <brk id="16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SEPTIEMBRE</vt:lpstr>
      <vt:lpstr>'INGRESOS Y EGRESOS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2023-10-12T17:57:16Z</dcterms:created>
  <dcterms:modified xsi:type="dcterms:W3CDTF">2023-10-12T17:57:46Z</dcterms:modified>
</cp:coreProperties>
</file>