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yes\Desktop\CCDF\"/>
    </mc:Choice>
  </mc:AlternateContent>
  <xr:revisionPtr revIDLastSave="0" documentId="8_{36C2DDE6-D932-4BCD-B650-27A8EDEA0744}" xr6:coauthVersionLast="47" xr6:coauthVersionMax="47" xr10:uidLastSave="{00000000-0000-0000-0000-000000000000}"/>
  <bookViews>
    <workbookView xWindow="-120" yWindow="-120" windowWidth="20730" windowHeight="1104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C16" i="1" l="1"/>
  <c r="C15" i="1"/>
  <c r="C14" i="1"/>
  <c r="J29" i="1"/>
  <c r="I29" i="1"/>
</calcChain>
</file>

<file path=xl/sharedStrings.xml><?xml version="1.0" encoding="utf-8"?>
<sst xmlns="http://schemas.openxmlformats.org/spreadsheetml/2006/main" count="75" uniqueCount="73">
  <si>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</si>
  <si>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</si>
  <si>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</si>
  <si>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</si>
  <si>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</si>
  <si>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</si>
  <si>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</si>
  <si>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</si>
  <si>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</si>
  <si>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</si>
  <si>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</si>
  <si>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</si>
  <si>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</si>
  <si>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</si>
  <si>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</si>
  <si>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</si>
  <si>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</si>
  <si>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</si>
  <si>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</si>
  <si>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</si>
  <si>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</si>
  <si>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</si>
  <si>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</si>
  <si>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</si>
  <si>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</si>
  <si>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</si>
  <si>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</si>
  <si>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</si>
  <si>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</si>
  <si>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</si>
  <si>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</si>
  <si>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</si>
  <si>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</si>
  <si>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</si>
  <si>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</si>
  <si>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</si>
  <si>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</si>
  <si>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</si>
  <si>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</si>
  <si>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</si>
  <si>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</si>
  <si>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</si>
  <si>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</si>
  <si>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</si>
  <si>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</si>
  <si>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</si>
  <si>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</si>
  <si>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</si>
  <si>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</si>
  <si>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</si>
  <si>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</si>
  <si>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</si>
  <si>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</si>
  <si>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</si>
  <si>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</si>
  <si>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</si>
  <si>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</si>
  <si>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</si>
  <si>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</si>
  <si>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</si>
  <si>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</si>
  <si>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</si>
  <si>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</si>
  <si>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</si>
  <si>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</si>
  <si>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Enc de Planificación y Desarrollo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</si>
  <si>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</si>
  <si>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</si>
  <si>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</si>
  <si>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Ser la institución líder en la promoción de generación de empleos en la Zona Especial de Desarrollo Fronterizo.</t>
  </si>
  <si>
    <t>N/A</t>
  </si>
  <si>
    <t>Programación Indicativa Anual de las Metas Físicas-Financieras Año 2024</t>
  </si>
  <si>
    <t>Lineamientos para la Ejecución Presupuestaria 2024 del Gobierno General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</si>
</sst>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0" fillId="0" borderId="22" xfId="3" applyFont="1" applyBorder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44" fontId="11" fillId="0" borderId="27" xfId="2" applyFont="1" applyFill="1" applyBorder="1" applyAlignment="1" applyProtection="1">
      <alignment horizontal="center" vertical="center" wrapText="1" readingOrder="1"/>
      <protection locked="0"/>
    </xf>
    <xf numFmtId="4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36" xfId="2" applyFont="1" applyFill="1" applyBorder="1" applyAlignment="1" applyProtection="1">
      <alignment horizontal="center" vertical="center" wrapText="1" readingOrder="1"/>
      <protection locked="0"/>
    </xf>
    <xf numFmtId="4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3" fillId="6" borderId="23" xfId="0" applyFont="1" applyFill="1" applyBorder="1" applyAlignment="1">
      <alignment horizontal="center" vertical="center" wrapText="1" readingOrder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 descr="Texto&#10;&#10;Descripción generada automáticamente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  <xdr:twoCellAnchor editAs="oneCell">
    <xdr:from>
      <xdr:col>7</xdr:col>
      <xdr:colOff>48555</xdr:colOff>
      <xdr:row>38</xdr:row>
      <xdr:rowOff>190500</xdr:rowOff>
    </xdr:from>
    <xdr:to>
      <xdr:col>8</xdr:col>
      <xdr:colOff>648633</xdr:colOff>
      <xdr:row>43</xdr:row>
      <xdr:rowOff>139068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48551311-01AE-46BD-BC2B-50C46453B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1305" y="12706350"/>
          <a:ext cx="1447803" cy="1463043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39</xdr:row>
      <xdr:rowOff>161925</xdr:rowOff>
    </xdr:from>
    <xdr:to>
      <xdr:col>8</xdr:col>
      <xdr:colOff>92374</xdr:colOff>
      <xdr:row>42</xdr:row>
      <xdr:rowOff>97158</xdr:rowOff>
    </xdr:to>
    <xdr:pic>
      <xdr:nvPicPr>
        <xdr:cNvPr id="3" name="Imagen 2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id="{7CB791D7-F01B-4D84-A5C9-3AFA2C11B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13030200"/>
          <a:ext cx="1559224" cy="9067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view="pageBreakPreview" zoomScaleNormal="100" zoomScaleSheetLayoutView="100" workbookViewId="0">
      <selection activeCell="L40" sqref="L40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1"/>
      <c r="B1" s="69" t="s">
        <v>71</v>
      </c>
      <c r="C1" s="70"/>
      <c r="D1" s="70"/>
      <c r="E1" s="70"/>
      <c r="F1" s="70"/>
      <c r="G1" s="70"/>
      <c r="H1" s="70"/>
      <c r="I1" s="70"/>
      <c r="J1" s="71"/>
      <c r="K1" s="1"/>
    </row>
    <row r="2" spans="1:11" ht="21.75" thickBot="1" x14ac:dyDescent="0.3">
      <c r="A2" s="22"/>
      <c r="B2" s="72" t="s">
        <v>0</v>
      </c>
      <c r="C2" s="73"/>
      <c r="D2" s="72" t="s">
        <v>1</v>
      </c>
      <c r="E2" s="73"/>
      <c r="F2" s="73"/>
      <c r="G2" s="73"/>
      <c r="H2" s="74"/>
      <c r="I2" s="2" t="s">
        <v>2</v>
      </c>
      <c r="J2" s="3" t="s">
        <v>3</v>
      </c>
      <c r="K2" s="1"/>
    </row>
    <row r="3" spans="1:11" ht="21.75" thickBot="1" x14ac:dyDescent="0.3">
      <c r="A3" s="23"/>
      <c r="B3" s="75" t="s">
        <v>4</v>
      </c>
      <c r="C3" s="76"/>
      <c r="D3" s="75" t="s">
        <v>72</v>
      </c>
      <c r="E3" s="76"/>
      <c r="F3" s="76"/>
      <c r="G3" s="76"/>
      <c r="H3" s="77"/>
      <c r="I3" s="29"/>
      <c r="J3" s="30">
        <v>0</v>
      </c>
      <c r="K3" s="1"/>
    </row>
    <row r="4" spans="1:11" x14ac:dyDescent="0.25">
      <c r="A4" s="65"/>
      <c r="B4" s="66"/>
      <c r="C4" s="66"/>
      <c r="D4" s="67"/>
      <c r="E4" s="67"/>
      <c r="F4" s="67"/>
      <c r="G4" s="67"/>
      <c r="H4" s="67"/>
      <c r="I4" s="66"/>
      <c r="J4" s="68"/>
      <c r="K4" s="1"/>
    </row>
    <row r="5" spans="1:11" ht="3" customHeight="1" x14ac:dyDescent="0.25">
      <c r="A5" s="82"/>
      <c r="B5" s="83"/>
      <c r="C5" s="83"/>
      <c r="D5" s="83"/>
      <c r="E5" s="83"/>
      <c r="F5" s="83"/>
      <c r="G5" s="83"/>
      <c r="H5" s="83"/>
      <c r="I5" s="83"/>
      <c r="J5" s="84"/>
      <c r="K5" s="1"/>
    </row>
    <row r="6" spans="1:11" ht="15.75" x14ac:dyDescent="0.25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5"/>
      <c r="K6" s="1"/>
    </row>
    <row r="7" spans="1:11" ht="15.75" x14ac:dyDescent="0.25">
      <c r="A7" s="48" t="s">
        <v>6</v>
      </c>
      <c r="B7" s="49"/>
      <c r="C7" s="49"/>
      <c r="D7" s="49"/>
      <c r="E7" s="49"/>
      <c r="F7" s="49"/>
      <c r="G7" s="49"/>
      <c r="H7" s="49"/>
      <c r="I7" s="49"/>
      <c r="J7" s="50"/>
      <c r="K7" s="1"/>
    </row>
    <row r="8" spans="1:11" x14ac:dyDescent="0.25">
      <c r="A8" s="4" t="s">
        <v>7</v>
      </c>
      <c r="B8" s="43" t="s">
        <v>55</v>
      </c>
      <c r="C8" s="44"/>
      <c r="D8" s="44"/>
      <c r="E8" s="44"/>
      <c r="F8" s="44"/>
      <c r="G8" s="44"/>
      <c r="H8" s="44"/>
      <c r="I8" s="44"/>
      <c r="J8" s="45"/>
      <c r="K8" s="1"/>
    </row>
    <row r="9" spans="1:11" ht="15" customHeight="1" x14ac:dyDescent="0.25">
      <c r="A9" s="24" t="s">
        <v>36</v>
      </c>
      <c r="B9" s="43" t="s">
        <v>56</v>
      </c>
      <c r="C9" s="44"/>
      <c r="D9" s="44"/>
      <c r="E9" s="44"/>
      <c r="F9" s="44"/>
      <c r="G9" s="44"/>
      <c r="H9" s="44"/>
      <c r="I9" s="44"/>
      <c r="J9" s="45"/>
      <c r="K9" s="1"/>
    </row>
    <row r="10" spans="1:11" x14ac:dyDescent="0.25">
      <c r="A10" s="24" t="s">
        <v>37</v>
      </c>
      <c r="B10" s="43" t="s">
        <v>57</v>
      </c>
      <c r="C10" s="44"/>
      <c r="D10" s="44"/>
      <c r="E10" s="44"/>
      <c r="F10" s="44"/>
      <c r="G10" s="44"/>
      <c r="H10" s="44"/>
      <c r="I10" s="44"/>
      <c r="J10" s="45"/>
      <c r="K10" s="1"/>
    </row>
    <row r="11" spans="1:11" ht="31.5" customHeight="1" x14ac:dyDescent="0.25">
      <c r="A11" s="4" t="s">
        <v>8</v>
      </c>
      <c r="B11" s="46" t="s">
        <v>58</v>
      </c>
      <c r="C11" s="46"/>
      <c r="D11" s="46"/>
      <c r="E11" s="46"/>
      <c r="F11" s="46"/>
      <c r="G11" s="46"/>
      <c r="H11" s="46"/>
      <c r="I11" s="46"/>
      <c r="J11" s="47"/>
    </row>
    <row r="12" spans="1:11" ht="48" customHeight="1" x14ac:dyDescent="0.25">
      <c r="A12" s="4" t="s">
        <v>9</v>
      </c>
      <c r="B12" s="46" t="s">
        <v>69</v>
      </c>
      <c r="C12" s="46"/>
      <c r="D12" s="46"/>
      <c r="E12" s="46"/>
      <c r="F12" s="46"/>
      <c r="G12" s="46"/>
      <c r="H12" s="46"/>
      <c r="I12" s="46"/>
      <c r="J12" s="47"/>
    </row>
    <row r="13" spans="1:11" ht="15.75" x14ac:dyDescent="0.25">
      <c r="A13" s="33" t="s">
        <v>10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1" ht="27.75" customHeight="1" x14ac:dyDescent="0.25">
      <c r="A14" s="4" t="s">
        <v>11</v>
      </c>
      <c r="B14" s="25">
        <v>2</v>
      </c>
      <c r="C14" s="81" t="str">
        <f>IFERROR(VLOOKUP(B14,'[1]Validacion datos'!A2:B5,2,FALSE),"")</f>
        <v>DESARROLLO SOCIAL</v>
      </c>
      <c r="D14" s="81"/>
      <c r="E14" s="81"/>
      <c r="F14" s="81"/>
      <c r="G14" s="81"/>
      <c r="H14" s="81"/>
      <c r="I14" s="81"/>
      <c r="J14" s="81"/>
    </row>
    <row r="15" spans="1:11" ht="26.25" customHeight="1" x14ac:dyDescent="0.25">
      <c r="A15" s="4" t="s">
        <v>12</v>
      </c>
      <c r="B15" s="7">
        <v>2.4</v>
      </c>
      <c r="C15" s="81" t="str">
        <f>IFERROR(VLOOKUP(B15,'[1]Validacion datos'!A8:B26,2,FALSE),"")</f>
        <v>Cohesión territorial</v>
      </c>
      <c r="D15" s="81"/>
      <c r="E15" s="81"/>
      <c r="F15" s="81"/>
      <c r="G15" s="81"/>
      <c r="H15" s="81"/>
      <c r="I15" s="81"/>
      <c r="J15" s="81"/>
    </row>
    <row r="16" spans="1:11" ht="29.25" customHeight="1" x14ac:dyDescent="0.25">
      <c r="A16" s="4" t="s">
        <v>13</v>
      </c>
      <c r="B16" s="8" t="s">
        <v>67</v>
      </c>
      <c r="C16" s="81" t="str">
        <f>IFERROR(VLOOKUP(B16,'[1]Validacion datos'!D8:E64,2,FALSE),"")</f>
        <v>Promover el desarrollo sostenible de la zona fronteriza</v>
      </c>
      <c r="D16" s="81"/>
      <c r="E16" s="81"/>
      <c r="F16" s="81"/>
      <c r="G16" s="81"/>
      <c r="H16" s="81"/>
      <c r="I16" s="81"/>
      <c r="J16" s="81"/>
    </row>
    <row r="17" spans="1:11" ht="15.75" x14ac:dyDescent="0.25">
      <c r="A17" s="33" t="s">
        <v>14</v>
      </c>
      <c r="B17" s="34"/>
      <c r="C17" s="34"/>
      <c r="D17" s="34"/>
      <c r="E17" s="34"/>
      <c r="F17" s="34"/>
      <c r="G17" s="34"/>
      <c r="H17" s="34"/>
      <c r="I17" s="34"/>
      <c r="J17" s="35"/>
    </row>
    <row r="18" spans="1:11" ht="29.25" customHeight="1" x14ac:dyDescent="0.25">
      <c r="A18" s="4" t="s">
        <v>15</v>
      </c>
      <c r="B18" s="46" t="s">
        <v>59</v>
      </c>
      <c r="C18" s="46"/>
      <c r="D18" s="46"/>
      <c r="E18" s="46"/>
      <c r="F18" s="46"/>
      <c r="G18" s="46"/>
      <c r="H18" s="46"/>
      <c r="I18" s="46"/>
      <c r="J18" s="47"/>
    </row>
    <row r="19" spans="1:11" ht="33" customHeight="1" x14ac:dyDescent="0.25">
      <c r="A19" s="9" t="s">
        <v>16</v>
      </c>
      <c r="B19" s="46" t="s">
        <v>60</v>
      </c>
      <c r="C19" s="46"/>
      <c r="D19" s="46"/>
      <c r="E19" s="46"/>
      <c r="F19" s="46"/>
      <c r="G19" s="46"/>
      <c r="H19" s="46"/>
      <c r="I19" s="46"/>
      <c r="J19" s="47"/>
    </row>
    <row r="20" spans="1:11" ht="34.5" customHeight="1" x14ac:dyDescent="0.25">
      <c r="A20" s="9" t="s">
        <v>17</v>
      </c>
      <c r="B20" s="46" t="s">
        <v>68</v>
      </c>
      <c r="C20" s="46"/>
      <c r="D20" s="46"/>
      <c r="E20" s="46"/>
      <c r="F20" s="46"/>
      <c r="G20" s="46"/>
      <c r="H20" s="46"/>
      <c r="I20" s="46"/>
      <c r="J20" s="47"/>
    </row>
    <row r="21" spans="1:11" ht="35.25" customHeight="1" x14ac:dyDescent="0.25">
      <c r="A21" s="9" t="s">
        <v>38</v>
      </c>
      <c r="B21" s="46" t="s">
        <v>61</v>
      </c>
      <c r="C21" s="46"/>
      <c r="D21" s="46"/>
      <c r="E21" s="46"/>
      <c r="F21" s="46"/>
      <c r="G21" s="46"/>
      <c r="H21" s="46"/>
      <c r="I21" s="46"/>
      <c r="J21" s="47"/>
      <c r="K21" s="1"/>
    </row>
    <row r="22" spans="1:11" ht="15.75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5"/>
    </row>
    <row r="23" spans="1:11" ht="15.75" x14ac:dyDescent="0.25">
      <c r="A23" s="48" t="s">
        <v>19</v>
      </c>
      <c r="B23" s="49"/>
      <c r="C23" s="49"/>
      <c r="D23" s="49"/>
      <c r="E23" s="49"/>
      <c r="F23" s="49"/>
      <c r="G23" s="49"/>
      <c r="H23" s="49"/>
      <c r="I23" s="49"/>
      <c r="J23" s="50"/>
      <c r="K23" s="1"/>
    </row>
    <row r="24" spans="1:11" ht="15" customHeight="1" x14ac:dyDescent="0.25">
      <c r="A24" s="85" t="s">
        <v>20</v>
      </c>
      <c r="B24" s="58"/>
      <c r="C24" s="55" t="s">
        <v>21</v>
      </c>
      <c r="D24" s="57"/>
      <c r="E24" s="57"/>
      <c r="F24" s="57" t="s">
        <v>22</v>
      </c>
      <c r="G24" s="57"/>
      <c r="H24" s="58"/>
      <c r="I24" s="55" t="s">
        <v>23</v>
      </c>
      <c r="J24" s="56"/>
    </row>
    <row r="25" spans="1:11" x14ac:dyDescent="0.25">
      <c r="A25" s="51">
        <v>83832626</v>
      </c>
      <c r="B25" s="52"/>
      <c r="C25" s="62">
        <v>83832626</v>
      </c>
      <c r="D25" s="63"/>
      <c r="E25" s="64"/>
      <c r="F25" s="62">
        <v>0</v>
      </c>
      <c r="G25" s="63"/>
      <c r="H25" s="64"/>
      <c r="I25" s="53">
        <f>+IF(F25&gt;0,F25/C25,0)</f>
        <v>0</v>
      </c>
      <c r="J25" s="54"/>
    </row>
    <row r="26" spans="1:11" ht="15.75" x14ac:dyDescent="0.25">
      <c r="A26" s="48" t="s">
        <v>24</v>
      </c>
      <c r="B26" s="49"/>
      <c r="C26" s="49"/>
      <c r="D26" s="49"/>
      <c r="E26" s="49"/>
      <c r="F26" s="49"/>
      <c r="G26" s="49"/>
      <c r="H26" s="49"/>
      <c r="I26" s="49"/>
      <c r="J26" s="50"/>
      <c r="K26" s="1"/>
    </row>
    <row r="27" spans="1:11" x14ac:dyDescent="0.25">
      <c r="A27" s="5"/>
      <c r="B27"/>
      <c r="C27" s="59" t="s">
        <v>50</v>
      </c>
      <c r="D27" s="60"/>
      <c r="E27" s="59" t="s">
        <v>48</v>
      </c>
      <c r="F27" s="60"/>
      <c r="G27" s="59" t="s">
        <v>49</v>
      </c>
      <c r="H27" s="59"/>
      <c r="I27" s="59" t="s">
        <v>25</v>
      </c>
      <c r="J27" s="61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66</v>
      </c>
      <c r="B29" s="14" t="s">
        <v>51</v>
      </c>
      <c r="C29" s="15">
        <v>140</v>
      </c>
      <c r="D29" s="16">
        <v>83832626</v>
      </c>
      <c r="E29" s="16">
        <v>0</v>
      </c>
      <c r="F29" s="16">
        <v>0</v>
      </c>
      <c r="G29" s="17">
        <v>0</v>
      </c>
      <c r="H29" s="16">
        <v>0</v>
      </c>
      <c r="I29" s="18">
        <f>IF(G29&gt;0,G29/C29,0)</f>
        <v>0</v>
      </c>
      <c r="J29" s="19">
        <f>IF(H29&gt;0,H29/D29,0)</f>
        <v>0</v>
      </c>
    </row>
    <row r="30" spans="1:11" ht="15.75" x14ac:dyDescent="0.25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1" ht="15.75" x14ac:dyDescent="0.25">
      <c r="A31" s="48" t="s">
        <v>29</v>
      </c>
      <c r="B31" s="49"/>
      <c r="C31" s="49"/>
      <c r="D31" s="49"/>
      <c r="E31" s="49"/>
      <c r="F31" s="49"/>
      <c r="G31" s="49"/>
      <c r="H31" s="49"/>
      <c r="I31" s="49"/>
      <c r="J31" s="50"/>
      <c r="K31" s="1"/>
    </row>
    <row r="32" spans="1:11" ht="26.25" customHeight="1" x14ac:dyDescent="0.25">
      <c r="A32" s="20" t="s">
        <v>30</v>
      </c>
      <c r="B32" s="46" t="s">
        <v>62</v>
      </c>
      <c r="C32" s="46"/>
      <c r="D32" s="46"/>
      <c r="E32" s="46"/>
      <c r="F32" s="46"/>
      <c r="G32" s="46"/>
      <c r="H32" s="46"/>
      <c r="I32" s="46"/>
      <c r="J32" s="47"/>
    </row>
    <row r="33" spans="1:11" ht="30" customHeight="1" x14ac:dyDescent="0.25">
      <c r="A33" s="20" t="s">
        <v>31</v>
      </c>
      <c r="B33" s="46" t="s">
        <v>63</v>
      </c>
      <c r="C33" s="46"/>
      <c r="D33" s="46"/>
      <c r="E33" s="46"/>
      <c r="F33" s="46"/>
      <c r="G33" s="46"/>
      <c r="H33" s="46"/>
      <c r="I33" s="46"/>
      <c r="J33" s="47"/>
    </row>
    <row r="34" spans="1:11" ht="65.25" customHeight="1" x14ac:dyDescent="0.25">
      <c r="A34" s="20" t="s">
        <v>32</v>
      </c>
      <c r="B34" s="46" t="s">
        <v>70</v>
      </c>
      <c r="C34" s="46"/>
      <c r="D34" s="46"/>
      <c r="E34" s="46"/>
      <c r="F34" s="46"/>
      <c r="G34" s="46"/>
      <c r="H34" s="46"/>
      <c r="I34" s="46"/>
      <c r="J34" s="47"/>
    </row>
    <row r="35" spans="1:11" ht="72.75" customHeight="1" x14ac:dyDescent="0.25">
      <c r="A35" s="20" t="s">
        <v>33</v>
      </c>
      <c r="B35" s="46" t="s">
        <v>70</v>
      </c>
      <c r="C35" s="46"/>
      <c r="D35" s="46"/>
      <c r="E35" s="46"/>
      <c r="F35" s="46"/>
      <c r="G35" s="46"/>
      <c r="H35" s="46"/>
      <c r="I35" s="46"/>
      <c r="J35" s="47"/>
    </row>
    <row r="36" spans="1:11" ht="15.75" x14ac:dyDescent="0.25">
      <c r="A36" s="33" t="s">
        <v>34</v>
      </c>
      <c r="B36" s="34"/>
      <c r="C36" s="34"/>
      <c r="D36" s="34"/>
      <c r="E36" s="34"/>
      <c r="F36" s="34"/>
      <c r="G36" s="34"/>
      <c r="H36" s="34"/>
      <c r="I36" s="34"/>
      <c r="J36" s="35"/>
    </row>
    <row r="37" spans="1:11" ht="15.75" x14ac:dyDescent="0.25">
      <c r="A37" s="36" t="s">
        <v>35</v>
      </c>
      <c r="B37" s="37"/>
      <c r="C37" s="37"/>
      <c r="D37" s="37"/>
      <c r="E37" s="37"/>
      <c r="F37" s="37"/>
      <c r="G37" s="37"/>
      <c r="H37" s="37"/>
      <c r="I37" s="37"/>
      <c r="J37" s="38"/>
      <c r="K37" s="1"/>
    </row>
    <row r="38" spans="1:11" ht="27.75" customHeight="1" x14ac:dyDescent="0.25">
      <c r="A38" s="39" t="s">
        <v>70</v>
      </c>
      <c r="B38" s="40"/>
      <c r="C38" s="40"/>
      <c r="D38" s="40"/>
      <c r="E38" s="40"/>
      <c r="F38" s="40"/>
      <c r="G38" s="40"/>
      <c r="H38" s="40"/>
      <c r="I38" s="40"/>
      <c r="J38" s="41"/>
    </row>
    <row r="39" spans="1:11" ht="27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42" t="s">
        <v>41</v>
      </c>
      <c r="B40" s="42"/>
      <c r="C40" s="42"/>
      <c r="D40" s="42"/>
      <c r="E40" s="42"/>
      <c r="F40" s="42"/>
      <c r="G40" s="42"/>
      <c r="H40" s="42"/>
      <c r="I40" s="42"/>
      <c r="J40" s="42"/>
    </row>
    <row r="41" spans="1:11" ht="30.7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1" ht="15" customHeight="1" thickBot="1" x14ac:dyDescent="0.3">
      <c r="A42" s="27" t="s">
        <v>52</v>
      </c>
      <c r="B42" s="28">
        <v>83832626</v>
      </c>
      <c r="G42" s="78"/>
      <c r="H42" s="78"/>
      <c r="I42" s="78"/>
    </row>
    <row r="43" spans="1:11" x14ac:dyDescent="0.25">
      <c r="A43" s="27" t="s">
        <v>53</v>
      </c>
      <c r="B43" s="28">
        <v>83832626</v>
      </c>
      <c r="G43" s="79" t="s">
        <v>64</v>
      </c>
      <c r="H43" s="79"/>
      <c r="I43" s="79"/>
    </row>
    <row r="44" spans="1:11" x14ac:dyDescent="0.25">
      <c r="A44" s="27" t="s">
        <v>54</v>
      </c>
      <c r="B44" s="31">
        <v>0</v>
      </c>
      <c r="G44" s="80" t="s">
        <v>65</v>
      </c>
      <c r="H44" s="80"/>
      <c r="I44" s="80"/>
    </row>
  </sheetData>
  <mergeCells count="51">
    <mergeCell ref="G42:I42"/>
    <mergeCell ref="G43:I43"/>
    <mergeCell ref="G44:I44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3" orientation="portrait" horizontalDpi="4294967293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Alicia Reyes</cp:lastModifiedBy>
  <cp:lastPrinted>2024-01-08T15:22:54Z</cp:lastPrinted>
  <dcterms:created xsi:type="dcterms:W3CDTF">2021-03-22T15:50:10Z</dcterms:created>
  <dcterms:modified xsi:type="dcterms:W3CDTF">2024-01-16T14:25:40Z</dcterms:modified>
</cp:coreProperties>
</file>