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8. AGOSTO 2024\"/>
    </mc:Choice>
  </mc:AlternateContent>
  <xr:revisionPtr revIDLastSave="0" documentId="8_{5AA3B2B4-E5D7-4CD1-A686-F40DFFFDF1EE}" xr6:coauthVersionLast="47" xr6:coauthVersionMax="47" xr10:uidLastSave="{00000000-0000-0000-0000-000000000000}"/>
  <bookViews>
    <workbookView xWindow="-120" yWindow="-120" windowWidth="29040" windowHeight="15840" xr2:uid="{FED20298-2EEF-469B-8429-71EBE0EF08F6}"/>
  </bookViews>
  <sheets>
    <sheet name="CUENTAS X PAGAR AGOSTO 2024" sheetId="1" r:id="rId1"/>
  </sheets>
  <definedNames>
    <definedName name="_xlnm._FilterDatabase" localSheetId="0" hidden="1">'CUENTAS X PAGAR AGOSTO 2024'!$C$8:$K$16</definedName>
    <definedName name="_xlnm.Print_Area" localSheetId="0">'CUENTAS X PAGAR AGOSTO 2024'!$C$1:$L$27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5" i="1"/>
  <c r="J14" i="1"/>
  <c r="J13" i="1"/>
  <c r="J12" i="1"/>
  <c r="J11" i="1"/>
  <c r="J10" i="1"/>
  <c r="J9" i="1"/>
  <c r="J16" i="1" s="1"/>
</calcChain>
</file>

<file path=xl/sharedStrings.xml><?xml version="1.0" encoding="utf-8"?>
<sst xmlns="http://schemas.openxmlformats.org/spreadsheetml/2006/main" count="58" uniqueCount="52">
  <si>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</si>
  <si>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AGOSTO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</si>
  <si>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</si>
  <si>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</si>
  <si>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</si>
  <si>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</si>
  <si>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</si>
  <si>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</si>
  <si>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</si>
  <si>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</si>
  <si>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</si>
  <si>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</si>
  <si>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Tecnomecanica &amp; Repuestos, SRL</t>
  </si>
  <si>
    <t>REPARACION Y MANTENIMIENTO JEEP Y CAMION DEL CCDF</t>
  </si>
  <si>
    <t>B1500000165</t>
  </si>
  <si>
    <t>10/07/2024</t>
  </si>
  <si>
    <t>ATRASADO</t>
  </si>
  <si>
    <t>Suplidora Reysa, EIRL</t>
  </si>
  <si>
    <t>ADQUISICION DE ALIMENTOS Y BEBIDAS</t>
  </si>
  <si>
    <t>B1500000728</t>
  </si>
  <si>
    <t>07/09/2024</t>
  </si>
  <si>
    <t>PENDIENTE</t>
  </si>
  <si>
    <t>Brothers RSR Supply Offices, SRL</t>
  </si>
  <si>
    <t xml:space="preserve">ADQUISICION MATERIALES GASTABLES DE OFICINA Y LIMPIEZA </t>
  </si>
  <si>
    <t>B1500001258</t>
  </si>
  <si>
    <t>Altice Dominicana, SA</t>
  </si>
  <si>
    <t>SERVICIOS TELEFONICOS DEL CCDF, CUENTA NO.61819630</t>
  </si>
  <si>
    <t>E450000006858</t>
  </si>
  <si>
    <t>09/09/2024</t>
  </si>
  <si>
    <t>Viamar, SA</t>
  </si>
  <si>
    <t>SERVICIO MANTENIMIENTO CAMIONETA DEL CCDF</t>
  </si>
  <si>
    <t>E450000002239</t>
  </si>
  <si>
    <t>28/09/2024</t>
  </si>
  <si>
    <t> RV Diesel, SRL</t>
  </si>
  <si>
    <t>ADQUISICION DE COMBUSTIBLE PARA USO DEL CCDF</t>
  </si>
  <si>
    <t>B1500000717</t>
  </si>
  <si>
    <t>29/09/2024</t>
  </si>
  <si>
    <t>Edesur</t>
  </si>
  <si>
    <t>SERVICIO DE ENERGIA ELECTRICA DEL CCDF NIC 6454477, S/F 6454477.</t>
  </si>
  <si>
    <t>B1500550990</t>
  </si>
  <si>
    <t>30/09/2024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</si>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</sst>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16" fillId="0" borderId="3" xfId="0" applyFont="1" applyBorder="1"/>
    <xf numFmtId="49" fontId="9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5" fontId="19" fillId="0" borderId="0" xfId="3" applyFont="1" applyFill="1" applyBorder="1"/>
    <xf numFmtId="0" fontId="21" fillId="2" borderId="0" xfId="0" applyFont="1" applyFill="1" applyAlignment="1">
      <alignment horizontal="center"/>
    </xf>
    <xf numFmtId="165" fontId="10" fillId="0" borderId="0" xfId="3" applyFont="1" applyFill="1" applyBorder="1"/>
    <xf numFmtId="0" fontId="22" fillId="2" borderId="0" xfId="0" applyFont="1" applyFill="1" applyAlignment="1">
      <alignment horizontal="center"/>
    </xf>
    <xf numFmtId="0" fontId="9" fillId="2" borderId="0" xfId="0" applyFont="1" applyFill="1"/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DACBB2B0-8FBA-4FC1-BE4B-1D6D6C1199C8}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6BFA14E8-022C-4DE9-996C-7E60E474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EF83DF74-6C76-4497-8540-221501B9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8A6B3C30-04AA-43EF-8DBE-15D922D8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2C3EED76-8CA4-4566-BF0B-484F1B91B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E6257C42-48DD-4736-8180-6FB87D25A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F4B7F8A0-57DA-4C98-9A7C-61910486B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34669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B046-9C1B-4BA0-B36E-31A3800A5A22}">
  <sheetPr>
    <pageSetUpPr fitToPage="1"/>
  </sheetPr>
  <dimension ref="A1:O32"/>
  <sheetViews>
    <sheetView showGridLines="0" tabSelected="1" view="pageBreakPreview" topLeftCell="C1" zoomScale="70" zoomScaleNormal="30" zoomScaleSheetLayoutView="70" workbookViewId="0">
      <selection activeCell="J10" sqref="J10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39.28515625" style="69" customWidth="1"/>
    <col min="4" max="4" width="35.5703125" style="18" customWidth="1"/>
    <col min="5" max="5" width="28.42578125" style="18" customWidth="1"/>
    <col min="6" max="6" width="41.28515625" style="18" customWidth="1"/>
    <col min="7" max="7" width="27.7109375" style="70" customWidth="1"/>
    <col min="8" max="8" width="21.85546875" style="18" customWidth="1"/>
    <col min="9" max="9" width="21.7109375" style="18" customWidth="1"/>
    <col min="10" max="10" width="26.140625" style="18" customWidth="1"/>
    <col min="11" max="11" width="32.140625" style="18" customWidth="1"/>
    <col min="12" max="12" width="11.42578125" style="18"/>
    <col min="13" max="13" width="20.7109375" style="18" bestFit="1" customWidth="1"/>
    <col min="14" max="14" width="11.42578125" style="18"/>
    <col min="15" max="15" width="13.5703125" style="18" bestFit="1" customWidth="1"/>
    <col min="16" max="16384" width="11.42578125" style="18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5" t="s">
        <v>6</v>
      </c>
      <c r="G8" s="16" t="s">
        <v>7</v>
      </c>
      <c r="H8" s="14" t="s">
        <v>8</v>
      </c>
      <c r="I8" s="14" t="s">
        <v>9</v>
      </c>
      <c r="J8" s="16" t="s">
        <v>10</v>
      </c>
      <c r="K8" s="17" t="s">
        <v>11</v>
      </c>
      <c r="O8" s="19"/>
    </row>
    <row r="9" spans="3:15" s="29" customFormat="1" ht="78" customHeight="1" x14ac:dyDescent="0.3">
      <c r="C9" s="20" t="s">
        <v>12</v>
      </c>
      <c r="D9" s="21" t="s">
        <v>13</v>
      </c>
      <c r="E9" s="22" t="s">
        <v>14</v>
      </c>
      <c r="F9" s="23">
        <v>45453</v>
      </c>
      <c r="G9" s="24">
        <v>199998.2</v>
      </c>
      <c r="H9" s="25" t="s">
        <v>15</v>
      </c>
      <c r="I9" s="26"/>
      <c r="J9" s="27">
        <f>+G9</f>
        <v>199998.2</v>
      </c>
      <c r="K9" s="28" t="s">
        <v>16</v>
      </c>
    </row>
    <row r="10" spans="3:15" s="29" customFormat="1" ht="78" customHeight="1" x14ac:dyDescent="0.3">
      <c r="C10" s="20" t="s">
        <v>17</v>
      </c>
      <c r="D10" s="21" t="s">
        <v>18</v>
      </c>
      <c r="E10" s="22" t="s">
        <v>19</v>
      </c>
      <c r="F10" s="23">
        <v>45511</v>
      </c>
      <c r="G10" s="24">
        <v>39136.199999999997</v>
      </c>
      <c r="H10" s="25" t="s">
        <v>20</v>
      </c>
      <c r="I10" s="26"/>
      <c r="J10" s="27">
        <f>+G10</f>
        <v>39136.199999999997</v>
      </c>
      <c r="K10" s="28" t="s">
        <v>21</v>
      </c>
    </row>
    <row r="11" spans="3:15" s="29" customFormat="1" ht="78" customHeight="1" x14ac:dyDescent="0.3">
      <c r="C11" s="20" t="s">
        <v>22</v>
      </c>
      <c r="D11" s="21" t="s">
        <v>23</v>
      </c>
      <c r="E11" s="22" t="s">
        <v>24</v>
      </c>
      <c r="F11" s="23">
        <v>45511</v>
      </c>
      <c r="G11" s="24">
        <v>8519.6</v>
      </c>
      <c r="H11" s="22" t="s">
        <v>20</v>
      </c>
      <c r="I11" s="26"/>
      <c r="J11" s="27">
        <f>+G11</f>
        <v>8519.6</v>
      </c>
      <c r="K11" s="28" t="s">
        <v>21</v>
      </c>
    </row>
    <row r="12" spans="3:15" s="29" customFormat="1" ht="78" customHeight="1" x14ac:dyDescent="0.3">
      <c r="C12" s="30" t="s">
        <v>25</v>
      </c>
      <c r="D12" s="21" t="s">
        <v>26</v>
      </c>
      <c r="E12" s="22" t="s">
        <v>27</v>
      </c>
      <c r="F12" s="23">
        <v>45529</v>
      </c>
      <c r="G12" s="24">
        <v>54120.63</v>
      </c>
      <c r="H12" s="22" t="s">
        <v>28</v>
      </c>
      <c r="I12" s="31"/>
      <c r="J12" s="27">
        <f>+G12</f>
        <v>54120.63</v>
      </c>
      <c r="K12" s="28" t="s">
        <v>21</v>
      </c>
    </row>
    <row r="13" spans="3:15" s="29" customFormat="1" ht="78" customHeight="1" x14ac:dyDescent="0.3">
      <c r="C13" s="20" t="s">
        <v>29</v>
      </c>
      <c r="D13" s="21" t="s">
        <v>30</v>
      </c>
      <c r="E13" s="22" t="s">
        <v>31</v>
      </c>
      <c r="F13" s="23">
        <v>45532</v>
      </c>
      <c r="G13" s="24">
        <v>18252.38</v>
      </c>
      <c r="H13" s="32" t="s">
        <v>32</v>
      </c>
      <c r="I13" s="33"/>
      <c r="J13" s="24">
        <f>+G13</f>
        <v>18252.38</v>
      </c>
      <c r="K13" s="28" t="s">
        <v>21</v>
      </c>
    </row>
    <row r="14" spans="3:15" s="29" customFormat="1" ht="78" customHeight="1" x14ac:dyDescent="0.3">
      <c r="C14" s="30" t="s">
        <v>33</v>
      </c>
      <c r="D14" s="34" t="s">
        <v>34</v>
      </c>
      <c r="E14" s="22" t="s">
        <v>35</v>
      </c>
      <c r="F14" s="23">
        <v>45533</v>
      </c>
      <c r="G14" s="24">
        <v>868000</v>
      </c>
      <c r="H14" s="25" t="s">
        <v>36</v>
      </c>
      <c r="I14" s="35"/>
      <c r="J14" s="24">
        <f>+G14</f>
        <v>868000</v>
      </c>
      <c r="K14" s="28" t="s">
        <v>21</v>
      </c>
    </row>
    <row r="15" spans="3:15" s="29" customFormat="1" ht="78" customHeight="1" x14ac:dyDescent="0.3">
      <c r="C15" s="30" t="s">
        <v>37</v>
      </c>
      <c r="D15" s="34" t="s">
        <v>38</v>
      </c>
      <c r="E15" s="22" t="s">
        <v>39</v>
      </c>
      <c r="F15" s="23">
        <v>45535</v>
      </c>
      <c r="G15" s="24">
        <v>73198.45</v>
      </c>
      <c r="H15" s="36" t="s">
        <v>40</v>
      </c>
      <c r="I15" s="33"/>
      <c r="J15" s="24">
        <f>+G15</f>
        <v>73198.45</v>
      </c>
      <c r="K15" s="28" t="s">
        <v>21</v>
      </c>
    </row>
    <row r="16" spans="3:15" s="29" customFormat="1" ht="54" customHeight="1" x14ac:dyDescent="0.3">
      <c r="C16" s="37"/>
      <c r="D16" s="38"/>
      <c r="E16" s="39"/>
      <c r="F16" s="40"/>
      <c r="G16" s="41">
        <f>SUM(G9:G15)</f>
        <v>1261225.46</v>
      </c>
      <c r="H16" s="42"/>
      <c r="I16" s="26"/>
      <c r="J16" s="43">
        <f>SUM(J9:J15)</f>
        <v>1261225.46</v>
      </c>
      <c r="K16" s="28"/>
      <c r="M16" s="44"/>
    </row>
    <row r="17" spans="3:11" s="47" customFormat="1" ht="35.25" customHeight="1" x14ac:dyDescent="0.4">
      <c r="C17" s="45"/>
      <c r="D17" s="45"/>
      <c r="E17" s="45"/>
      <c r="F17" s="45"/>
      <c r="G17" s="45"/>
      <c r="H17" s="45"/>
      <c r="I17" s="46"/>
      <c r="J17" s="46"/>
      <c r="K17" s="46"/>
    </row>
    <row r="18" spans="3:11" s="47" customFormat="1" ht="35.25" customHeight="1" x14ac:dyDescent="0.4">
      <c r="C18" s="45"/>
      <c r="D18" s="45"/>
      <c r="E18" s="45"/>
      <c r="F18" s="45"/>
      <c r="G18" s="45"/>
      <c r="H18" s="45"/>
      <c r="I18"/>
      <c r="J18"/>
      <c r="K18" s="46"/>
    </row>
    <row r="19" spans="3:11" s="47" customFormat="1" ht="35.25" customHeight="1" x14ac:dyDescent="0.4">
      <c r="C19" s="45"/>
      <c r="D19" s="45"/>
      <c r="E19" s="45"/>
      <c r="F19" s="45"/>
      <c r="G19" s="45"/>
      <c r="H19" s="45"/>
      <c r="I19" s="46"/>
      <c r="J19" s="46"/>
      <c r="K19" s="46"/>
    </row>
    <row r="20" spans="3:11" s="47" customFormat="1" ht="35.25" customHeight="1" x14ac:dyDescent="0.4">
      <c r="C20" s="48" t="s">
        <v>41</v>
      </c>
      <c r="D20" s="49"/>
      <c r="E20" s="50" t="s">
        <v>42</v>
      </c>
      <c r="F20" s="51"/>
      <c r="G20" s="51"/>
      <c r="H20" s="45"/>
      <c r="I20" s="52" t="s">
        <v>43</v>
      </c>
      <c r="J20" s="52"/>
      <c r="K20" s="46"/>
    </row>
    <row r="21" spans="3:11" s="51" customFormat="1" ht="26.25" x14ac:dyDescent="0.4">
      <c r="C21" s="53" t="s">
        <v>44</v>
      </c>
      <c r="D21" s="53"/>
      <c r="E21" s="54" t="s">
        <v>45</v>
      </c>
      <c r="H21" s="55"/>
      <c r="I21" s="56" t="s">
        <v>46</v>
      </c>
      <c r="J21" s="56"/>
      <c r="K21" s="57"/>
    </row>
    <row r="22" spans="3:11" s="51" customFormat="1" ht="26.25" x14ac:dyDescent="0.4">
      <c r="C22" s="53" t="s">
        <v>47</v>
      </c>
      <c r="D22" s="53"/>
      <c r="E22" s="54" t="s">
        <v>48</v>
      </c>
      <c r="H22" s="58"/>
      <c r="I22" s="54" t="s">
        <v>49</v>
      </c>
      <c r="J22" s="54"/>
    </row>
    <row r="23" spans="3:11" s="51" customFormat="1" ht="27" thickBot="1" x14ac:dyDescent="0.45">
      <c r="C23" s="54"/>
      <c r="G23" s="54"/>
      <c r="H23" s="54"/>
    </row>
    <row r="24" spans="3:11" s="51" customFormat="1" ht="27" hidden="1" thickBot="1" x14ac:dyDescent="0.45">
      <c r="C24" s="54"/>
      <c r="G24" s="54"/>
      <c r="H24" s="54"/>
    </row>
    <row r="25" spans="3:11" s="51" customFormat="1" ht="27" hidden="1" thickBot="1" x14ac:dyDescent="0.45">
      <c r="C25" s="54"/>
      <c r="D25" s="54"/>
      <c r="E25" s="54"/>
      <c r="F25" s="54"/>
      <c r="G25" s="54"/>
      <c r="H25" s="54"/>
      <c r="I25" s="54"/>
      <c r="J25" s="54"/>
      <c r="K25" s="54"/>
    </row>
    <row r="26" spans="3:11" s="51" customFormat="1" ht="21" x14ac:dyDescent="0.3">
      <c r="C26" s="59" t="s">
        <v>50</v>
      </c>
      <c r="D26" s="59"/>
      <c r="E26" s="59"/>
      <c r="F26" s="59"/>
      <c r="G26" s="59"/>
      <c r="H26" s="59"/>
      <c r="I26" s="59"/>
      <c r="J26" s="59"/>
      <c r="K26" s="59"/>
    </row>
    <row r="27" spans="3:11" s="51" customFormat="1" ht="20.25" x14ac:dyDescent="0.3">
      <c r="C27" s="60" t="s">
        <v>51</v>
      </c>
      <c r="D27" s="60"/>
      <c r="E27" s="60"/>
      <c r="F27" s="60"/>
      <c r="G27" s="60"/>
      <c r="H27" s="60"/>
      <c r="I27" s="60"/>
      <c r="J27" s="60"/>
      <c r="K27" s="60"/>
    </row>
    <row r="28" spans="3:11" s="51" customFormat="1" ht="21" x14ac:dyDescent="0.3">
      <c r="C28" s="61"/>
      <c r="D28" s="62"/>
      <c r="E28" s="62"/>
      <c r="F28" s="62"/>
      <c r="G28" s="63"/>
      <c r="H28" s="64"/>
      <c r="I28" s="65"/>
      <c r="J28" s="65"/>
      <c r="K28" s="65"/>
    </row>
    <row r="29" spans="3:11" s="51" customFormat="1" ht="21" x14ac:dyDescent="0.3">
      <c r="C29" s="61"/>
      <c r="D29" s="62"/>
      <c r="E29" s="62"/>
      <c r="F29" s="62"/>
      <c r="G29" s="63"/>
      <c r="I29" s="65"/>
      <c r="J29" s="65"/>
      <c r="K29" s="65"/>
    </row>
    <row r="30" spans="3:11" x14ac:dyDescent="0.25">
      <c r="C30" s="66"/>
      <c r="D30" s="2"/>
      <c r="E30" s="2"/>
      <c r="F30" s="2"/>
      <c r="G30" s="67"/>
      <c r="H30" s="2"/>
      <c r="I30" s="2"/>
      <c r="J30" s="2"/>
      <c r="K30" s="2"/>
    </row>
    <row r="31" spans="3:11" x14ac:dyDescent="0.25">
      <c r="C31" s="66"/>
      <c r="D31" s="2"/>
      <c r="E31" s="2"/>
      <c r="F31" s="2"/>
      <c r="G31" s="67"/>
      <c r="H31" s="2"/>
      <c r="I31" s="2"/>
      <c r="J31" s="2"/>
      <c r="K31" s="2"/>
    </row>
    <row r="32" spans="3:11" x14ac:dyDescent="0.25">
      <c r="C32" s="68"/>
      <c r="D32" s="2"/>
      <c r="E32" s="2"/>
      <c r="F32" s="2"/>
      <c r="G32" s="67"/>
      <c r="H32" s="2"/>
      <c r="I32" s="2"/>
      <c r="J32" s="2"/>
      <c r="K32" s="2"/>
    </row>
  </sheetData>
  <mergeCells count="8">
    <mergeCell ref="C26:K26"/>
    <mergeCell ref="C27:K27"/>
    <mergeCell ref="C1:K1"/>
    <mergeCell ref="C2:K2"/>
    <mergeCell ref="C3:K3"/>
    <mergeCell ref="C4:K4"/>
    <mergeCell ref="C5:K5"/>
    <mergeCell ref="C6:K6"/>
  </mergeCells>
  <conditionalFormatting sqref="G9:G10">
    <cfRule type="duplicateValues" dxfId="13" priority="4"/>
    <cfRule type="duplicateValues" dxfId="12" priority="5"/>
  </conditionalFormatting>
  <conditionalFormatting sqref="G11:G12">
    <cfRule type="duplicateValues" dxfId="11" priority="6"/>
  </conditionalFormatting>
  <conditionalFormatting sqref="G13">
    <cfRule type="duplicateValues" dxfId="10" priority="1"/>
  </conditionalFormatting>
  <conditionalFormatting sqref="G14:G15">
    <cfRule type="duplicateValues" dxfId="9" priority="11"/>
    <cfRule type="duplicateValues" dxfId="8" priority="12"/>
  </conditionalFormatting>
  <conditionalFormatting sqref="G16">
    <cfRule type="duplicateValues" dxfId="7" priority="9"/>
    <cfRule type="duplicateValues" dxfId="6" priority="10"/>
  </conditionalFormatting>
  <conditionalFormatting sqref="J11:J12">
    <cfRule type="duplicateValues" dxfId="5" priority="7"/>
    <cfRule type="duplicateValues" dxfId="4" priority="8"/>
  </conditionalFormatting>
  <conditionalFormatting sqref="J13">
    <cfRule type="duplicateValues" dxfId="3" priority="2"/>
    <cfRule type="duplicateValues" dxfId="2" priority="3"/>
  </conditionalFormatting>
  <conditionalFormatting sqref="J14:J15">
    <cfRule type="duplicateValues" dxfId="1" priority="13"/>
    <cfRule type="duplicateValues" dxfId="0" priority="14"/>
  </conditionalFormatting>
  <printOptions horizontalCentered="1"/>
  <pageMargins left="0.31496062992125984" right="0.31496062992125984" top="0.39370078740157483" bottom="0.15748031496062992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AGOSTO 2024</vt:lpstr>
      <vt:lpstr>'CUENTAS X PAGAR 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2024-09-06T18:12:15Z</dcterms:created>
  <dcterms:modified xsi:type="dcterms:W3CDTF">2024-09-06T18:12:57Z</dcterms:modified>
</cp:coreProperties>
</file>