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6- JUNIO 2024\"/>
    </mc:Choice>
  </mc:AlternateContent>
  <xr:revisionPtr revIDLastSave="0" documentId="13_ncr:1_{3B932D16-8D7C-499C-ADAC-CAD9CAD5F8D9}" xr6:coauthVersionLast="47" xr6:coauthVersionMax="47" xr10:uidLastSave="{00000000-0000-0000-0000-000000000000}"/>
  <bookViews>
    <workbookView xWindow="-120" yWindow="-120" windowWidth="29040" windowHeight="15840" xr2:uid="{7E6E9300-C6D1-458B-B5A7-A8E6B0890F14}"/>
  </bookViews>
  <sheets>
    <sheet name="CUENTAS X PAGAR JUNIO 2024" sheetId="1" r:id="rId1"/>
  </sheets>
  <definedNames>
    <definedName name="_xlnm._FilterDatabase" localSheetId="0" hidden="1">'CUENTAS X PAGAR JUNIO 2024'!$C$8:$K$23</definedName>
    <definedName name="_xlnm.Print_Area" localSheetId="0">'CUENTAS X PAGAR JUNIO 2024'!$C$1:$L$34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J21" i="1"/>
  <c r="J22" i="1" l="1"/>
  <c r="J20" i="1"/>
  <c r="J19" i="1"/>
  <c r="J18" i="1"/>
  <c r="J17" i="1"/>
  <c r="J16" i="1"/>
  <c r="J15" i="1"/>
  <c r="J14" i="1"/>
  <c r="J13" i="1"/>
  <c r="J12" i="1"/>
  <c r="J11" i="1"/>
  <c r="J10" i="1"/>
  <c r="J9" i="1"/>
  <c r="J23" i="1" s="1"/>
</calcChain>
</file>

<file path=xl/sharedStrings.xml><?xml version="1.0" encoding="utf-8"?>
<sst xmlns="http://schemas.openxmlformats.org/spreadsheetml/2006/main" count="94" uniqueCount="79">
  <si>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</si>
  <si>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RELACIÓN DE CUENTAS POR PAGAR AL 30 DE JUNIO 2024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</si>
  <si>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</si>
  <si>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</si>
  <si>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</si>
  <si>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</si>
  <si>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</si>
  <si>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</si>
  <si>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</si>
  <si>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</si>
  <si>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</si>
  <si>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</si>
  <si>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Inversiones Azul Del Este Dominicana, S.A</t>
  </si>
  <si>
    <t>SERVICIO DE CATERING SESION DEL PLENO CCDF</t>
  </si>
  <si>
    <t>E450000000030</t>
  </si>
  <si>
    <t>11/05/2024</t>
  </si>
  <si>
    <t>PENDIENTE</t>
  </si>
  <si>
    <t>J&amp;R Almoncap Solutions, SRL</t>
  </si>
  <si>
    <t xml:space="preserve">SERVICIO DE CATERINGPARA EL  DIA DEL TRABAJADOR </t>
  </si>
  <si>
    <t>B1500000112</t>
  </si>
  <si>
    <t>02/06/2024</t>
  </si>
  <si>
    <t> Banderas Global HC, SRL</t>
  </si>
  <si>
    <t>ADQUISICION  DE BANDERAS Y ASTAS PARA USO DEL CCDF</t>
  </si>
  <si>
    <t>B1500001953</t>
  </si>
  <si>
    <t>22/06/2024</t>
  </si>
  <si>
    <t>Eventos Corporativos CCPS, SRL</t>
  </si>
  <si>
    <t xml:space="preserve">CONTRATACION DE EVENTOS EN SANTIAGO </t>
  </si>
  <si>
    <t>B1500000048</t>
  </si>
  <si>
    <t>24/06/2024</t>
  </si>
  <si>
    <t>MANUEL CARLOS RAMIREZ OBISPO</t>
  </si>
  <si>
    <t>PRESTACION DE SERVICIOS DE NOTARIZACION DE DOCUMENTOS Y 2 LICITACIONES AL CCDF</t>
  </si>
  <si>
    <t>B1500000102</t>
  </si>
  <si>
    <t>25/06/2024</t>
  </si>
  <si>
    <t>SERVICIO DE CATERING TODO INCLUIDO PARA EL "TALLER CONSULTORES DE PROYECTOS LEY 12-21</t>
  </si>
  <si>
    <t>B1500000113</t>
  </si>
  <si>
    <t>05/07/2024</t>
  </si>
  <si>
    <t>Seguros Reservas</t>
  </si>
  <si>
    <t>RENOVACION POLIZA DE SEGUROS VEHICULOS DEL CCDF</t>
  </si>
  <si>
    <t>B1500049373</t>
  </si>
  <si>
    <t>07/07/2024</t>
  </si>
  <si>
    <t>Viamar, SA</t>
  </si>
  <si>
    <t>SERVICIO MANTENIMIENTO CAMIONETA DEL CCDF</t>
  </si>
  <si>
    <t>E450000001182</t>
  </si>
  <si>
    <t>11/07/2024</t>
  </si>
  <si>
    <t> ID Estudio Sadasa, SRL</t>
  </si>
  <si>
    <t>BANNERS PARA USO DEL CCDF</t>
  </si>
  <si>
    <t>B1500000136</t>
  </si>
  <si>
    <t>14/07/2024</t>
  </si>
  <si>
    <t>SERVICIO DE CATERING PARA LA ACTIVIDAD LA FRONTERA ESTA DE MADRE.</t>
  </si>
  <si>
    <t>B1500000114</t>
  </si>
  <si>
    <t>Altice Dominicana, SA</t>
  </si>
  <si>
    <t>SERVICIOS TELEFONICOS DEL CCDF, CUENTA NO.61819630</t>
  </si>
  <si>
    <t>E45000000</t>
  </si>
  <si>
    <t>10/07/2024</t>
  </si>
  <si>
    <t>Mulserab Group</t>
  </si>
  <si>
    <t>SERVICIO DE IMPERMEALIZANTE AL CCDF</t>
  </si>
  <si>
    <t>B1500000016</t>
  </si>
  <si>
    <t>25/07/2024</t>
  </si>
  <si>
    <t>Edesur</t>
  </si>
  <si>
    <t>SERVICIO DE ENERGIA ELECTRICA DEL CCDF, NIC 6454477, S/F 6454477.</t>
  </si>
  <si>
    <t>B1500537974</t>
  </si>
  <si>
    <t>30/07/2024</t>
  </si>
  <si>
    <t xml:space="preserve">                                         Lic. Deyanira Fernández</t>
  </si>
  <si>
    <t xml:space="preserve">                                                                                      Lic. Erodis Díaz</t>
  </si>
  <si>
    <t xml:space="preserve">                                                           Lic. Francisco Santana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</si>
  <si>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</si>
  <si>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</si>
  <si>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</si>
  <si>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</si>
  <si>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</si>
  <si>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</si>
  <si>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</si>
  <si>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</si>
  <si>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21/07/2024</t>
  </si>
  <si>
    <t> RV Diesel, SRL</t>
  </si>
  <si>
    <t>ADQUISICION DE COMBUSTIBLE PARA USO DEL CCDF</t>
  </si>
  <si>
    <t>B1500000694</t>
  </si>
  <si>
    <t>27/06/2024</t>
  </si>
  <si>
    <t>27/07/2024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</si>
</sst>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.##0.00_);_(* \(#.##0.00\);_(* &quot;-&quot;??_);_(@_)"/>
    <numFmt numFmtId="166" formatCode="[$-F800]dddd\,\ mmmm\ dd\,\ yyyy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1"/>
      <name val="Calibri"/>
      <family val="2"/>
      <scheme val="minor"/>
    </font>
    <font>
      <sz val="11"/>
      <color rgb="FF58595B"/>
      <name val="Arial"/>
      <family val="2"/>
    </font>
    <font>
      <sz val="14"/>
      <name val="Times New Roman"/>
      <family val="1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sz val="18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69">
    <xf numFmtId="0" fontId="0" fillId="0" borderId="0" xfId="0"/>
    <xf numFmtId="0" fontId="3" fillId="2" borderId="0" xfId="0" applyFont="1" applyFill="1"/>
    <xf numFmtId="164" fontId="3" fillId="2" borderId="0" xfId="1" applyFont="1" applyFill="1"/>
    <xf numFmtId="0" fontId="8" fillId="2" borderId="0" xfId="0" applyFont="1" applyFill="1"/>
    <xf numFmtId="164" fontId="8" fillId="2" borderId="0" xfId="1" applyFont="1" applyFill="1"/>
    <xf numFmtId="0" fontId="7" fillId="2" borderId="0" xfId="0" applyFont="1" applyFill="1" applyAlignment="1">
      <alignment wrapText="1"/>
    </xf>
    <xf numFmtId="0" fontId="7" fillId="2" borderId="0" xfId="0" applyFont="1" applyFill="1"/>
    <xf numFmtId="165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5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1" applyFo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64" fontId="7" fillId="2" borderId="2" xfId="1" applyFont="1" applyFill="1" applyBorder="1" applyAlignment="1">
      <alignment horizontal="center" vertical="center"/>
    </xf>
    <xf numFmtId="0" fontId="15" fillId="0" borderId="3" xfId="0" applyFont="1" applyBorder="1"/>
    <xf numFmtId="164" fontId="7" fillId="0" borderId="2" xfId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/>
    <xf numFmtId="49" fontId="9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4" fontId="2" fillId="0" borderId="2" xfId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64" fontId="2" fillId="0" borderId="3" xfId="1" applyFont="1" applyBorder="1" applyAlignment="1">
      <alignment horizontal="center" vertical="center"/>
    </xf>
    <xf numFmtId="164" fontId="16" fillId="0" borderId="0" xfId="1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9" fillId="0" borderId="0" xfId="0" applyFont="1"/>
    <xf numFmtId="0" fontId="20" fillId="2" borderId="0" xfId="0" applyFont="1" applyFill="1" applyAlignment="1">
      <alignment horizontal="center"/>
    </xf>
    <xf numFmtId="165" fontId="19" fillId="0" borderId="0" xfId="3" applyFont="1" applyFill="1" applyBorder="1"/>
    <xf numFmtId="0" fontId="21" fillId="2" borderId="0" xfId="0" applyFont="1" applyFill="1" applyAlignment="1">
      <alignment horizontal="center"/>
    </xf>
    <xf numFmtId="165" fontId="10" fillId="0" borderId="0" xfId="3" applyFont="1" applyFill="1" applyBorder="1"/>
    <xf numFmtId="0" fontId="22" fillId="2" borderId="0" xfId="0" applyFont="1" applyFill="1" applyAlignment="1">
      <alignment horizontal="center"/>
    </xf>
    <xf numFmtId="0" fontId="9" fillId="2" borderId="0" xfId="0" applyFont="1" applyFill="1"/>
    <xf numFmtId="0" fontId="22" fillId="2" borderId="0" xfId="0" applyFont="1" applyFill="1" applyAlignment="1">
      <alignment horizontal="left"/>
    </xf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vertical="center"/>
    </xf>
    <xf numFmtId="165" fontId="19" fillId="2" borderId="0" xfId="3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5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5" fontId="3" fillId="0" borderId="0" xfId="3" applyFont="1" applyFill="1" applyBorder="1"/>
    <xf numFmtId="0" fontId="25" fillId="2" borderId="7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4" fontId="7" fillId="0" borderId="3" xfId="0" applyNumberFormat="1" applyFont="1" applyBorder="1" applyAlignment="1">
      <alignment horizontal="center" vertical="center"/>
    </xf>
  </cellXfs>
  <cellStyles count="4">
    <cellStyle name="Hipervínculo" xfId="2" builtinId="8"/>
    <cellStyle name="Millares" xfId="1" builtinId="3"/>
    <cellStyle name="Millares 9" xfId="3" xr:uid="{355B4A5E-108E-4785-843E-2CD9F0C65A83}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741D90B2-30BB-45E0-A3C7-7948E6426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39743D71-680C-4284-ABB4-EAA8FCC51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D88FC997-E55D-4B27-9AA9-CEBFF73F2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E9445857-BC18-479C-B3F2-A0232FBF6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BC8DF361-60AD-48FD-AD88-8FCBA9521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1860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32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DE0D8539-AC71-4880-AB12-047D62360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906500" y="19410588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92864-E35C-439D-AF46-C049091FA0B1}">
  <sheetPr>
    <pageSetUpPr fitToPage="1"/>
  </sheetPr>
  <dimension ref="A1:O39"/>
  <sheetViews>
    <sheetView showGridLines="0" tabSelected="1" view="pageBreakPreview" topLeftCell="C7" zoomScale="70" zoomScaleNormal="30" zoomScaleSheetLayoutView="70" workbookViewId="0">
      <selection activeCell="I24" sqref="I24"/>
    </sheetView>
  </sheetViews>
  <sheetFormatPr baseColWidth="10" defaultRowHeight="15" x14ac:dyDescent="0.25"/>
  <cols>
    <col min="1" max="1" width="4.7109375" style="13" hidden="1" customWidth="1"/>
    <col min="2" max="2" width="11.42578125" style="13" hidden="1" customWidth="1"/>
    <col min="3" max="3" width="39.28515625" style="59" customWidth="1"/>
    <col min="4" max="4" width="35.5703125" style="13" customWidth="1"/>
    <col min="5" max="5" width="28.42578125" style="13" customWidth="1"/>
    <col min="6" max="6" width="46.140625" style="13" customWidth="1"/>
    <col min="7" max="7" width="27.7109375" style="60" customWidth="1"/>
    <col min="8" max="8" width="21.85546875" style="13" customWidth="1"/>
    <col min="9" max="9" width="21.7109375" style="13" customWidth="1"/>
    <col min="10" max="10" width="26.140625" style="13" customWidth="1"/>
    <col min="11" max="11" width="32.140625" style="13" customWidth="1"/>
    <col min="12" max="12" width="11.42578125" style="13"/>
    <col min="13" max="13" width="20.7109375" style="13" bestFit="1" customWidth="1"/>
    <col min="14" max="14" width="11.42578125" style="13"/>
    <col min="15" max="15" width="13.5703125" style="13" bestFit="1" customWidth="1"/>
    <col min="16" max="16384" width="11.42578125" style="13"/>
  </cols>
  <sheetData>
    <row r="1" spans="3:15" s="1" customFormat="1" ht="22.5" customHeight="1" x14ac:dyDescent="0.25">
      <c r="C1" s="63"/>
      <c r="D1" s="63"/>
      <c r="E1" s="63"/>
      <c r="F1" s="63"/>
      <c r="G1" s="63"/>
      <c r="H1" s="63"/>
      <c r="I1" s="63"/>
      <c r="J1" s="63"/>
      <c r="K1" s="63"/>
    </row>
    <row r="2" spans="3:15" s="1" customFormat="1" ht="22.5" customHeight="1" x14ac:dyDescent="0.25">
      <c r="C2" s="63"/>
      <c r="D2" s="63"/>
      <c r="E2" s="63"/>
      <c r="F2" s="63"/>
      <c r="G2" s="63"/>
      <c r="H2" s="63"/>
      <c r="I2" s="63"/>
      <c r="J2" s="63"/>
      <c r="K2" s="63"/>
    </row>
    <row r="3" spans="3:15" s="1" customFormat="1" ht="29.25" customHeight="1" x14ac:dyDescent="0.25">
      <c r="C3" s="64"/>
      <c r="D3" s="64"/>
      <c r="E3" s="64"/>
      <c r="F3" s="64"/>
      <c r="G3" s="64"/>
      <c r="H3" s="64"/>
      <c r="I3" s="64"/>
      <c r="J3" s="64"/>
      <c r="K3" s="64"/>
    </row>
    <row r="4" spans="3:15" s="1" customFormat="1" ht="35.25" customHeight="1" x14ac:dyDescent="0.25">
      <c r="C4" s="65" t="s">
        <v>0</v>
      </c>
      <c r="D4" s="65"/>
      <c r="E4" s="65"/>
      <c r="F4" s="65"/>
      <c r="G4" s="65"/>
      <c r="H4" s="65"/>
      <c r="I4" s="65"/>
      <c r="J4" s="65"/>
      <c r="K4" s="65"/>
      <c r="O4" s="2"/>
    </row>
    <row r="5" spans="3:15" s="3" customFormat="1" ht="22.5" customHeight="1" x14ac:dyDescent="0.25">
      <c r="C5" s="66" t="s">
        <v>1</v>
      </c>
      <c r="D5" s="66"/>
      <c r="E5" s="66"/>
      <c r="F5" s="66"/>
      <c r="G5" s="66"/>
      <c r="H5" s="66"/>
      <c r="I5" s="66"/>
      <c r="J5" s="66"/>
      <c r="K5" s="66"/>
      <c r="O5" s="4"/>
    </row>
    <row r="6" spans="3:15" s="3" customFormat="1" ht="22.5" customHeight="1" x14ac:dyDescent="0.25">
      <c r="C6" s="67" t="s">
        <v>2</v>
      </c>
      <c r="D6" s="67"/>
      <c r="E6" s="67"/>
      <c r="F6" s="67"/>
      <c r="G6" s="67"/>
      <c r="H6" s="67"/>
      <c r="I6" s="67"/>
      <c r="J6" s="67"/>
      <c r="K6" s="67"/>
      <c r="O6" s="4"/>
    </row>
    <row r="7" spans="3:15" s="1" customFormat="1" ht="22.5" customHeight="1" x14ac:dyDescent="0.4">
      <c r="C7" s="5"/>
      <c r="D7" s="6"/>
      <c r="E7" s="6"/>
      <c r="F7" s="6"/>
      <c r="G7" s="7"/>
      <c r="H7" s="6"/>
      <c r="I7" s="8"/>
      <c r="J7" s="8"/>
      <c r="K7" s="8"/>
      <c r="O7" s="2"/>
    </row>
    <row r="8" spans="3:15" ht="60.75" x14ac:dyDescent="0.25">
      <c r="C8" s="9" t="s">
        <v>3</v>
      </c>
      <c r="D8" s="9" t="s">
        <v>4</v>
      </c>
      <c r="E8" s="9" t="s">
        <v>5</v>
      </c>
      <c r="F8" s="10" t="s">
        <v>6</v>
      </c>
      <c r="G8" s="11" t="s">
        <v>7</v>
      </c>
      <c r="H8" s="9" t="s">
        <v>8</v>
      </c>
      <c r="I8" s="9" t="s">
        <v>9</v>
      </c>
      <c r="J8" s="11" t="s">
        <v>10</v>
      </c>
      <c r="K8" s="12" t="s">
        <v>11</v>
      </c>
      <c r="O8" s="14"/>
    </row>
    <row r="9" spans="3:15" s="23" customFormat="1" ht="78" customHeight="1" x14ac:dyDescent="0.3">
      <c r="C9" s="15" t="s">
        <v>12</v>
      </c>
      <c r="D9" s="16" t="s">
        <v>13</v>
      </c>
      <c r="E9" s="17" t="s">
        <v>14</v>
      </c>
      <c r="F9" s="18">
        <v>45393</v>
      </c>
      <c r="G9" s="19">
        <v>65546.06</v>
      </c>
      <c r="H9" s="17" t="s">
        <v>15</v>
      </c>
      <c r="I9" s="20"/>
      <c r="J9" s="21">
        <f t="shared" ref="J9:J22" si="0">+G9</f>
        <v>65546.06</v>
      </c>
      <c r="K9" s="22" t="s">
        <v>16</v>
      </c>
    </row>
    <row r="10" spans="3:15" s="23" customFormat="1" ht="78" customHeight="1" x14ac:dyDescent="0.3">
      <c r="C10" s="15" t="s">
        <v>17</v>
      </c>
      <c r="D10" s="16" t="s">
        <v>18</v>
      </c>
      <c r="E10" s="17" t="s">
        <v>19</v>
      </c>
      <c r="F10" s="18">
        <v>45414</v>
      </c>
      <c r="G10" s="19">
        <v>233787.5</v>
      </c>
      <c r="H10" s="24" t="s">
        <v>20</v>
      </c>
      <c r="I10" s="25"/>
      <c r="J10" s="21">
        <f t="shared" si="0"/>
        <v>233787.5</v>
      </c>
      <c r="K10" s="22" t="s">
        <v>16</v>
      </c>
    </row>
    <row r="11" spans="3:15" s="23" customFormat="1" ht="78" customHeight="1" x14ac:dyDescent="0.3">
      <c r="C11" s="15" t="s">
        <v>21</v>
      </c>
      <c r="D11" s="16" t="s">
        <v>22</v>
      </c>
      <c r="E11" s="17" t="s">
        <v>23</v>
      </c>
      <c r="F11" s="18">
        <v>45434</v>
      </c>
      <c r="G11" s="19">
        <v>18762</v>
      </c>
      <c r="H11" s="24" t="s">
        <v>24</v>
      </c>
      <c r="I11" s="25"/>
      <c r="J11" s="21">
        <f t="shared" si="0"/>
        <v>18762</v>
      </c>
      <c r="K11" s="22" t="s">
        <v>16</v>
      </c>
    </row>
    <row r="12" spans="3:15" s="23" customFormat="1" ht="78" customHeight="1" x14ac:dyDescent="0.3">
      <c r="C12" s="15" t="s">
        <v>25</v>
      </c>
      <c r="D12" s="26" t="s">
        <v>26</v>
      </c>
      <c r="E12" s="17" t="s">
        <v>27</v>
      </c>
      <c r="F12" s="18">
        <v>45436</v>
      </c>
      <c r="G12" s="19">
        <v>76493.5</v>
      </c>
      <c r="H12" s="17" t="s">
        <v>28</v>
      </c>
      <c r="I12" s="27"/>
      <c r="J12" s="19">
        <f t="shared" si="0"/>
        <v>76493.5</v>
      </c>
      <c r="K12" s="22" t="s">
        <v>16</v>
      </c>
    </row>
    <row r="13" spans="3:15" s="23" customFormat="1" ht="78" customHeight="1" x14ac:dyDescent="0.3">
      <c r="C13" s="15" t="s">
        <v>29</v>
      </c>
      <c r="D13" s="26" t="s">
        <v>30</v>
      </c>
      <c r="E13" s="17" t="s">
        <v>31</v>
      </c>
      <c r="F13" s="18">
        <v>45437</v>
      </c>
      <c r="G13" s="19">
        <v>54280</v>
      </c>
      <c r="H13" s="17" t="s">
        <v>32</v>
      </c>
      <c r="I13" s="25"/>
      <c r="J13" s="19">
        <f t="shared" si="0"/>
        <v>54280</v>
      </c>
      <c r="K13" s="22" t="s">
        <v>16</v>
      </c>
    </row>
    <row r="14" spans="3:15" s="23" customFormat="1" ht="78" customHeight="1" x14ac:dyDescent="0.3">
      <c r="C14" s="15" t="s">
        <v>17</v>
      </c>
      <c r="D14" s="16" t="s">
        <v>33</v>
      </c>
      <c r="E14" s="17" t="s">
        <v>34</v>
      </c>
      <c r="F14" s="18">
        <v>45448</v>
      </c>
      <c r="G14" s="19">
        <v>231516</v>
      </c>
      <c r="H14" s="24" t="s">
        <v>35</v>
      </c>
      <c r="I14" s="25"/>
      <c r="J14" s="21">
        <f t="shared" si="0"/>
        <v>231516</v>
      </c>
      <c r="K14" s="22" t="s">
        <v>16</v>
      </c>
    </row>
    <row r="15" spans="3:15" s="23" customFormat="1" ht="78" customHeight="1" x14ac:dyDescent="0.3">
      <c r="C15" s="28" t="s">
        <v>36</v>
      </c>
      <c r="D15" s="26" t="s">
        <v>37</v>
      </c>
      <c r="E15" s="17" t="s">
        <v>38</v>
      </c>
      <c r="F15" s="18">
        <v>45450</v>
      </c>
      <c r="G15" s="19">
        <v>519802.74</v>
      </c>
      <c r="H15" s="17" t="s">
        <v>39</v>
      </c>
      <c r="I15" s="25"/>
      <c r="J15" s="19">
        <f t="shared" si="0"/>
        <v>519802.74</v>
      </c>
      <c r="K15" s="22" t="s">
        <v>16</v>
      </c>
    </row>
    <row r="16" spans="3:15" s="23" customFormat="1" ht="78" customHeight="1" x14ac:dyDescent="0.3">
      <c r="C16" s="15" t="s">
        <v>40</v>
      </c>
      <c r="D16" s="16" t="s">
        <v>41</v>
      </c>
      <c r="E16" s="17" t="s">
        <v>42</v>
      </c>
      <c r="F16" s="18">
        <v>45454</v>
      </c>
      <c r="G16" s="19">
        <v>19661.43</v>
      </c>
      <c r="H16" s="17" t="s">
        <v>43</v>
      </c>
      <c r="I16" s="20"/>
      <c r="J16" s="19">
        <f t="shared" si="0"/>
        <v>19661.43</v>
      </c>
      <c r="K16" s="22" t="s">
        <v>16</v>
      </c>
    </row>
    <row r="17" spans="3:13" s="23" customFormat="1" ht="78" customHeight="1" x14ac:dyDescent="0.3">
      <c r="C17" s="15" t="s">
        <v>44</v>
      </c>
      <c r="D17" s="26" t="s">
        <v>45</v>
      </c>
      <c r="E17" s="17" t="s">
        <v>46</v>
      </c>
      <c r="F17" s="18">
        <v>45457</v>
      </c>
      <c r="G17" s="19">
        <v>40714</v>
      </c>
      <c r="H17" s="17" t="s">
        <v>47</v>
      </c>
      <c r="I17" s="27"/>
      <c r="J17" s="19">
        <f t="shared" si="0"/>
        <v>40714</v>
      </c>
      <c r="K17" s="22" t="s">
        <v>16</v>
      </c>
    </row>
    <row r="18" spans="3:13" s="23" customFormat="1" ht="78" customHeight="1" x14ac:dyDescent="0.3">
      <c r="C18" s="15" t="s">
        <v>17</v>
      </c>
      <c r="D18" s="16" t="s">
        <v>48</v>
      </c>
      <c r="E18" s="17" t="s">
        <v>49</v>
      </c>
      <c r="F18" s="18">
        <v>45464</v>
      </c>
      <c r="G18" s="19">
        <v>233640</v>
      </c>
      <c r="H18" s="24" t="s">
        <v>73</v>
      </c>
      <c r="I18" s="25"/>
      <c r="J18" s="21">
        <f t="shared" si="0"/>
        <v>233640</v>
      </c>
      <c r="K18" s="22" t="s">
        <v>16</v>
      </c>
    </row>
    <row r="19" spans="3:13" s="23" customFormat="1" ht="78" customHeight="1" x14ac:dyDescent="0.3">
      <c r="C19" s="28" t="s">
        <v>50</v>
      </c>
      <c r="D19" s="16" t="s">
        <v>51</v>
      </c>
      <c r="E19" s="17" t="s">
        <v>52</v>
      </c>
      <c r="F19" s="18">
        <v>45468</v>
      </c>
      <c r="G19" s="19">
        <v>54240.59</v>
      </c>
      <c r="H19" s="17" t="s">
        <v>53</v>
      </c>
      <c r="I19" s="20"/>
      <c r="J19" s="21">
        <f t="shared" si="0"/>
        <v>54240.59</v>
      </c>
      <c r="K19" s="22" t="s">
        <v>16</v>
      </c>
    </row>
    <row r="20" spans="3:13" s="23" customFormat="1" ht="78" customHeight="1" x14ac:dyDescent="0.3">
      <c r="C20" s="15" t="s">
        <v>54</v>
      </c>
      <c r="D20" s="16" t="s">
        <v>55</v>
      </c>
      <c r="E20" s="17" t="s">
        <v>56</v>
      </c>
      <c r="F20" s="18">
        <v>45468</v>
      </c>
      <c r="G20" s="19">
        <v>199420</v>
      </c>
      <c r="H20" s="17" t="s">
        <v>57</v>
      </c>
      <c r="I20" s="20"/>
      <c r="J20" s="19">
        <f t="shared" si="0"/>
        <v>199420</v>
      </c>
      <c r="K20" s="22" t="s">
        <v>16</v>
      </c>
    </row>
    <row r="21" spans="3:13" s="23" customFormat="1" ht="78" customHeight="1" x14ac:dyDescent="0.3">
      <c r="C21" s="28" t="s">
        <v>74</v>
      </c>
      <c r="D21" s="26" t="s">
        <v>75</v>
      </c>
      <c r="E21" s="17" t="s">
        <v>76</v>
      </c>
      <c r="F21" s="17" t="s">
        <v>77</v>
      </c>
      <c r="G21" s="19">
        <v>868000</v>
      </c>
      <c r="H21" s="17" t="s">
        <v>78</v>
      </c>
      <c r="I21" s="68"/>
      <c r="J21" s="19">
        <f t="shared" si="0"/>
        <v>868000</v>
      </c>
      <c r="K21" s="22" t="s">
        <v>16</v>
      </c>
    </row>
    <row r="22" spans="3:13" s="23" customFormat="1" ht="78" customHeight="1" x14ac:dyDescent="0.3">
      <c r="C22" s="28" t="s">
        <v>58</v>
      </c>
      <c r="D22" s="26" t="s">
        <v>59</v>
      </c>
      <c r="E22" s="17" t="s">
        <v>60</v>
      </c>
      <c r="F22" s="18">
        <v>45473</v>
      </c>
      <c r="G22" s="19">
        <v>64243.78</v>
      </c>
      <c r="H22" s="24" t="s">
        <v>61</v>
      </c>
      <c r="I22" s="25"/>
      <c r="J22" s="19">
        <f t="shared" si="0"/>
        <v>64243.78</v>
      </c>
      <c r="K22" s="22" t="s">
        <v>16</v>
      </c>
    </row>
    <row r="23" spans="3:13" s="23" customFormat="1" ht="54" customHeight="1" x14ac:dyDescent="0.3">
      <c r="C23" s="29"/>
      <c r="D23" s="30"/>
      <c r="E23" s="31"/>
      <c r="F23" s="32"/>
      <c r="G23" s="33">
        <f>SUM(G9:G22)</f>
        <v>2680107.6</v>
      </c>
      <c r="H23" s="34"/>
      <c r="I23" s="25"/>
      <c r="J23" s="35">
        <f>SUM(J9:J22)</f>
        <v>2680107.6</v>
      </c>
      <c r="K23" s="22"/>
      <c r="M23" s="36"/>
    </row>
    <row r="24" spans="3:13" s="39" customFormat="1" ht="35.25" customHeight="1" x14ac:dyDescent="0.4">
      <c r="C24" s="37"/>
      <c r="D24" s="37"/>
      <c r="E24" s="37"/>
      <c r="F24" s="37"/>
      <c r="G24" s="37"/>
      <c r="H24" s="37"/>
      <c r="I24" s="38"/>
      <c r="J24" s="38"/>
      <c r="K24" s="38"/>
    </row>
    <row r="25" spans="3:13" s="39" customFormat="1" ht="35.25" customHeight="1" x14ac:dyDescent="0.4">
      <c r="C25" s="37"/>
      <c r="D25" s="37"/>
      <c r="E25" s="37"/>
      <c r="F25" s="37"/>
      <c r="G25" s="37"/>
      <c r="H25" s="37"/>
      <c r="I25" s="38"/>
      <c r="J25" s="38"/>
      <c r="K25" s="38"/>
    </row>
    <row r="26" spans="3:13" s="39" customFormat="1" ht="35.25" customHeight="1" x14ac:dyDescent="0.4">
      <c r="C26" s="37"/>
      <c r="D26" s="37"/>
      <c r="E26" s="37"/>
      <c r="F26" s="37"/>
      <c r="G26" s="37"/>
      <c r="H26" s="37"/>
      <c r="I26" s="38"/>
      <c r="J26" s="38"/>
      <c r="K26" s="38"/>
    </row>
    <row r="27" spans="3:13" s="39" customFormat="1" ht="35.25" customHeight="1" x14ac:dyDescent="0.4">
      <c r="C27" s="40" t="s">
        <v>62</v>
      </c>
      <c r="D27" s="41"/>
      <c r="E27" s="42" t="s">
        <v>63</v>
      </c>
      <c r="F27" s="43"/>
      <c r="G27" s="43"/>
      <c r="H27" s="37"/>
      <c r="I27" s="44" t="s">
        <v>64</v>
      </c>
      <c r="J27" s="44"/>
      <c r="K27" s="38"/>
    </row>
    <row r="28" spans="3:13" s="43" customFormat="1" ht="26.25" x14ac:dyDescent="0.4">
      <c r="C28" s="45" t="s">
        <v>65</v>
      </c>
      <c r="D28" s="45"/>
      <c r="E28" s="46" t="s">
        <v>66</v>
      </c>
      <c r="H28" s="47"/>
      <c r="I28" s="48" t="s">
        <v>67</v>
      </c>
      <c r="J28" s="48"/>
      <c r="K28" s="49"/>
    </row>
    <row r="29" spans="3:13" s="43" customFormat="1" ht="26.25" x14ac:dyDescent="0.4">
      <c r="C29" s="45" t="s">
        <v>68</v>
      </c>
      <c r="D29" s="45"/>
      <c r="E29" s="46" t="s">
        <v>69</v>
      </c>
      <c r="H29" s="50"/>
      <c r="I29" s="46" t="s">
        <v>70</v>
      </c>
      <c r="J29" s="46"/>
    </row>
    <row r="30" spans="3:13" s="43" customFormat="1" ht="27" thickBot="1" x14ac:dyDescent="0.45">
      <c r="C30" s="46"/>
      <c r="G30" s="46"/>
      <c r="H30" s="46"/>
    </row>
    <row r="31" spans="3:13" s="43" customFormat="1" ht="27" hidden="1" thickBot="1" x14ac:dyDescent="0.45">
      <c r="C31" s="46"/>
      <c r="G31" s="46"/>
      <c r="H31" s="46"/>
    </row>
    <row r="32" spans="3:13" s="43" customFormat="1" ht="27" hidden="1" thickBot="1" x14ac:dyDescent="0.45">
      <c r="C32" s="46"/>
      <c r="D32" s="46"/>
      <c r="E32" s="46"/>
      <c r="F32" s="46"/>
      <c r="G32" s="46"/>
      <c r="H32" s="46"/>
      <c r="I32" s="46"/>
      <c r="J32" s="46"/>
      <c r="K32" s="46"/>
    </row>
    <row r="33" spans="3:11" s="43" customFormat="1" ht="21" x14ac:dyDescent="0.3">
      <c r="C33" s="61" t="s">
        <v>71</v>
      </c>
      <c r="D33" s="61"/>
      <c r="E33" s="61"/>
      <c r="F33" s="61"/>
      <c r="G33" s="61"/>
      <c r="H33" s="61"/>
      <c r="I33" s="61"/>
      <c r="J33" s="61"/>
      <c r="K33" s="61"/>
    </row>
    <row r="34" spans="3:11" s="43" customFormat="1" ht="20.25" x14ac:dyDescent="0.3">
      <c r="C34" s="62" t="s">
        <v>72</v>
      </c>
      <c r="D34" s="62"/>
      <c r="E34" s="62"/>
      <c r="F34" s="62"/>
      <c r="G34" s="62"/>
      <c r="H34" s="62"/>
      <c r="I34" s="62"/>
      <c r="J34" s="62"/>
      <c r="K34" s="62"/>
    </row>
    <row r="35" spans="3:11" s="43" customFormat="1" ht="21" x14ac:dyDescent="0.3">
      <c r="C35" s="51"/>
      <c r="D35" s="52"/>
      <c r="E35" s="52"/>
      <c r="F35" s="52"/>
      <c r="G35" s="53"/>
      <c r="H35" s="54"/>
      <c r="I35" s="55"/>
      <c r="J35" s="55"/>
      <c r="K35" s="55"/>
    </row>
    <row r="36" spans="3:11" s="43" customFormat="1" ht="21" x14ac:dyDescent="0.3">
      <c r="C36" s="51"/>
      <c r="D36" s="52"/>
      <c r="E36" s="52"/>
      <c r="F36" s="52"/>
      <c r="G36" s="53"/>
      <c r="I36" s="55"/>
      <c r="J36" s="55"/>
      <c r="K36" s="55"/>
    </row>
    <row r="37" spans="3:11" x14ac:dyDescent="0.25">
      <c r="C37" s="56"/>
      <c r="D37" s="1"/>
      <c r="E37" s="1"/>
      <c r="F37" s="1"/>
      <c r="G37" s="57"/>
      <c r="H37" s="1"/>
      <c r="I37" s="1"/>
      <c r="J37" s="1"/>
      <c r="K37" s="1"/>
    </row>
    <row r="38" spans="3:11" x14ac:dyDescent="0.25">
      <c r="C38" s="56"/>
      <c r="D38" s="1"/>
      <c r="E38" s="1"/>
      <c r="F38" s="1"/>
      <c r="G38" s="57"/>
      <c r="H38" s="1"/>
      <c r="I38" s="1"/>
      <c r="J38" s="1"/>
      <c r="K38" s="1"/>
    </row>
    <row r="39" spans="3:11" x14ac:dyDescent="0.25">
      <c r="C39" s="58"/>
      <c r="D39" s="1"/>
      <c r="E39" s="1"/>
      <c r="F39" s="1"/>
      <c r="G39" s="57"/>
      <c r="H39" s="1"/>
      <c r="I39" s="1"/>
      <c r="J39" s="1"/>
      <c r="K39" s="1"/>
    </row>
  </sheetData>
  <mergeCells count="8">
    <mergeCell ref="C33:K33"/>
    <mergeCell ref="C34:K34"/>
    <mergeCell ref="C1:K1"/>
    <mergeCell ref="C2:K2"/>
    <mergeCell ref="C3:K3"/>
    <mergeCell ref="C4:K4"/>
    <mergeCell ref="C5:K5"/>
    <mergeCell ref="C6:K6"/>
  </mergeCells>
  <conditionalFormatting sqref="G9 G11">
    <cfRule type="duplicateValues" dxfId="19" priority="13"/>
    <cfRule type="duplicateValues" dxfId="18" priority="14"/>
  </conditionalFormatting>
  <conditionalFormatting sqref="G10">
    <cfRule type="duplicateValues" dxfId="17" priority="8"/>
    <cfRule type="duplicateValues" dxfId="16" priority="9"/>
  </conditionalFormatting>
  <conditionalFormatting sqref="G12 G20 G22">
    <cfRule type="duplicateValues" dxfId="15" priority="17"/>
    <cfRule type="duplicateValues" dxfId="14" priority="18"/>
  </conditionalFormatting>
  <conditionalFormatting sqref="G13 G15:G17 G19">
    <cfRule type="duplicateValues" dxfId="13" priority="10"/>
  </conditionalFormatting>
  <conditionalFormatting sqref="G14">
    <cfRule type="duplicateValues" dxfId="12" priority="6"/>
    <cfRule type="duplicateValues" dxfId="11" priority="7"/>
  </conditionalFormatting>
  <conditionalFormatting sqref="G18">
    <cfRule type="duplicateValues" dxfId="10" priority="4"/>
    <cfRule type="duplicateValues" dxfId="9" priority="5"/>
  </conditionalFormatting>
  <conditionalFormatting sqref="G23">
    <cfRule type="duplicateValues" dxfId="8" priority="15"/>
    <cfRule type="duplicateValues" dxfId="7" priority="16"/>
  </conditionalFormatting>
  <conditionalFormatting sqref="J12 J20 J22">
    <cfRule type="duplicateValues" dxfId="6" priority="19"/>
    <cfRule type="duplicateValues" dxfId="5" priority="20"/>
  </conditionalFormatting>
  <conditionalFormatting sqref="J13 J15:J17 J19">
    <cfRule type="duplicateValues" dxfId="4" priority="11"/>
    <cfRule type="duplicateValues" dxfId="3" priority="12"/>
  </conditionalFormatting>
  <conditionalFormatting sqref="G21">
    <cfRule type="duplicateValues" dxfId="2" priority="1"/>
  </conditionalFormatting>
  <conditionalFormatting sqref="J21">
    <cfRule type="duplicateValues" dxfId="1" priority="2"/>
    <cfRule type="duplicateValues" dxfId="0" priority="3"/>
  </conditionalFormatting>
  <printOptions horizontalCentered="1"/>
  <pageMargins left="0.31496062992125984" right="0.31496062992125984" top="0.39370078740157483" bottom="0.15748031496062992" header="0.31496062992125984" footer="0.31496062992125984"/>
  <pageSetup scale="36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JUNIO 2024</vt:lpstr>
      <vt:lpstr>'CUENTAS X PAGAR JUNIO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cp:lastPrinted>2024-07-11T19:15:35Z</cp:lastPrinted>
  <dcterms:created xsi:type="dcterms:W3CDTF">2024-07-09T19:09:12Z</dcterms:created>
  <dcterms:modified xsi:type="dcterms:W3CDTF">2024-07-11T19:15:46Z</dcterms:modified>
</cp:coreProperties>
</file>