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1. NOVIEMBRE 2024\"/>
    </mc:Choice>
  </mc:AlternateContent>
  <xr:revisionPtr revIDLastSave="0" documentId="13_ncr:1_{A39C5052-5BE2-4156-8F57-2A5B91752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S X PAGAR NOVIEMBRE 2024" sheetId="74" r:id="rId1"/>
  </sheets>
  <definedNames>
    <definedName name="_xlnm._FilterDatabase" localSheetId="0" hidden="1">'CUENTAS X PAGAR NOVIEMBRE 2024'!$C$8:$K$25</definedName>
    <definedName name="_xlnm.Print_Area" localSheetId="0">'CUENTAS X PAGAR NOVIEMBRE 2024'!$C$1:$L$36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74" l="1"/>
  <c r="J12" i="74"/>
  <c r="J15" i="74"/>
  <c r="J11" i="74"/>
  <c r="J14" i="74"/>
  <c r="J10" i="74"/>
  <c r="J16" i="74"/>
  <c r="J22" i="74"/>
  <c r="J21" i="74"/>
  <c r="J20" i="74"/>
  <c r="J9" i="74"/>
  <c r="J17" i="74"/>
  <c r="J18" i="74"/>
  <c r="J13" i="74"/>
  <c r="J19" i="74"/>
  <c r="J24" i="74"/>
  <c r="J23" i="74"/>
  <c r="J25" i="74" l="1"/>
  <c r="K10" i="74" l="1"/>
  <c r="K11" i="74" s="1"/>
  <c r="K13" i="74" s="1"/>
  <c r="K14" i="74" s="1"/>
  <c r="K15" i="74" s="1"/>
  <c r="K16" i="74" s="1"/>
  <c r="K17" i="74" s="1"/>
  <c r="K18" i="74" s="1"/>
  <c r="K20" i="74"/>
  <c r="K21" i="74" s="1"/>
  <c r="K22" i="74" s="1"/>
</calcChain>
</file>

<file path=xl/sharedStrings.xml><?xml version="1.0" encoding="utf-8"?>
<sst xmlns="http://schemas.openxmlformats.org/spreadsheetml/2006/main" count="92" uniqueCount="79">
  <si>
    <t>PROVEEDOR</t>
  </si>
  <si>
    <t>CONCEPTO</t>
  </si>
  <si>
    <t>Calle Hojas Ancha No. 21, Residencial Alameda Oeste, Santo Domingo Oeste, R. D.</t>
  </si>
  <si>
    <t>Altice Dominicana, SA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</si>
  <si>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</si>
  <si>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SERVICIOS TELEFONICOS DEL CCDF, CUENTA NO.61819630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</si>
  <si>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</si>
  <si>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</si>
  <si>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FECHA FACTURA</t>
  </si>
  <si>
    <t>PENDIENTE</t>
  </si>
  <si>
    <t>FACTURA NCF</t>
  </si>
  <si>
    <t>MONTO FACTURADO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</si>
  <si>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</si>
  <si>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</si>
  <si>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</si>
  <si>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 xml:space="preserve">                                 Enc de Division de Contabilidad</t>
  </si>
  <si>
    <t xml:space="preserve">                                            PREPARADO POR</t>
  </si>
  <si>
    <t xml:space="preserve">             Enc. Administrativo y Financiero</t>
  </si>
  <si>
    <t xml:space="preserve">                                                         REVISADO POR</t>
  </si>
  <si>
    <t xml:space="preserve">                                         Lic. Deyanira Fernández</t>
  </si>
  <si>
    <t xml:space="preserve">                                                                  Consejo de Coordinacion Zona Especial Desarrollo Fronterizo</t>
  </si>
  <si>
    <t>FECHA FIN FACTURA</t>
  </si>
  <si>
    <t xml:space="preserve">                                                                                                                                                          VALORES EN RD$</t>
  </si>
  <si>
    <t> RV Diesel, SRL</t>
  </si>
  <si>
    <t xml:space="preserve">                                                           Lic. Francisco Santana</t>
  </si>
  <si>
    <t>Edesur</t>
  </si>
  <si>
    <t xml:space="preserve">                                                                                      Lic. Erodis Díaz</t>
  </si>
  <si>
    <t>Viamar, SA</t>
  </si>
  <si>
    <t>Brothers RSR Supply Offices, SRL</t>
  </si>
  <si>
    <t>Garena, SRL</t>
  </si>
  <si>
    <t>SERVICIO DE ENERGIA ELECTRICA DEL CCDF NIC 6454477, S/F 6454477.</t>
  </si>
  <si>
    <t>B1500571184</t>
  </si>
  <si>
    <t>30/12/2024</t>
  </si>
  <si>
    <t>E450000009812</t>
  </si>
  <si>
    <t>10/12/2024</t>
  </si>
  <si>
    <t>Centroxpert STE, SRL</t>
  </si>
  <si>
    <t>B1500003990</t>
  </si>
  <si>
    <t>Adquisicion de Materiales de oficina y electrico</t>
  </si>
  <si>
    <t>22/12/2024</t>
  </si>
  <si>
    <t>Galen Office Supply, SRL</t>
  </si>
  <si>
    <t>B1500000373</t>
  </si>
  <si>
    <t>12/12/2024</t>
  </si>
  <si>
    <t>Muñoz Concepto Mobiliario, SRL</t>
  </si>
  <si>
    <t>B1500001925</t>
  </si>
  <si>
    <t>21/12/2024</t>
  </si>
  <si>
    <t>Climaster, SRL</t>
  </si>
  <si>
    <t>B1500000422</t>
  </si>
  <si>
    <t>18/12/2024</t>
  </si>
  <si>
    <t>SERVICIOS LINEA FLOTAS TELEFÓNICAS DEL CCDF</t>
  </si>
  <si>
    <t>E450000009263</t>
  </si>
  <si>
    <t>05/12/2024</t>
  </si>
  <si>
    <t>PWA, EIRL</t>
  </si>
  <si>
    <t>Renovación  Licencias Informaticas</t>
  </si>
  <si>
    <t>B1500000126</t>
  </si>
  <si>
    <t>MULTICOMPUTOS, SRL</t>
  </si>
  <si>
    <t>Renovación  licencias  veritas </t>
  </si>
  <si>
    <t>E450000000033</t>
  </si>
  <si>
    <t>Renovacion  Licencia  Fortinet</t>
  </si>
  <si>
    <t>E450000000032</t>
  </si>
  <si>
    <t>ADQUISICION TICKETS DE COMBUSTIBLES</t>
  </si>
  <si>
    <t>B1500000740</t>
  </si>
  <si>
    <t>13/12/2024</t>
  </si>
  <si>
    <t>Mantenimiento  vehiculo del CCDF</t>
  </si>
  <si>
    <t>E450000003200</t>
  </si>
  <si>
    <t>06/12/2024</t>
  </si>
  <si>
    <t>Lola 5 Multiservices, SRL</t>
  </si>
  <si>
    <t>E450000000054</t>
  </si>
  <si>
    <t>UTENSILIOS DE COCINA 4TO TRIMESTRE</t>
  </si>
  <si>
    <t>MATERIALES GASTABLES 4TO TRIMESTRE</t>
  </si>
  <si>
    <t>B1500000565</t>
  </si>
  <si>
    <t>11/12/204</t>
  </si>
  <si>
    <t>E450000003266</t>
  </si>
  <si>
    <t>Adquisición Aires Acondicionados</t>
  </si>
  <si>
    <t>Adqquisición  Tintas y Toners</t>
  </si>
  <si>
    <t>Adquisición Mobiliario de oficina</t>
  </si>
  <si>
    <t xml:space="preserve">                                                                                    RELACIÓN DE CUENTAS POR PAGAR AL 30 DE NOVIEMBRE 2024</t>
  </si>
  <si>
    <t>B1500001298</t>
  </si>
  <si>
    <t xml:space="preserve">ADQUISICION MATERIALES GASTABLES DE OFICINA A </t>
  </si>
  <si>
    <t>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</si>
</sst>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.##0.00_);_(* \(#.##0.00\);_(* &quot;-&quot;??_);_(@_)"/>
    <numFmt numFmtId="166" formatCode="_-* #.##0.00_-;\-* #.##0.00_-;_-* &quot;-&quot;??_-;_-@_-"/>
    <numFmt numFmtId="167" formatCode="[$-F800]dddd\,\ mmmm\ dd\,\ yyyy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color theme="1"/>
      <name val="Calibri"/>
      <family val="2"/>
      <scheme val="minor"/>
    </font>
    <font>
      <b/>
      <sz val="20"/>
      <name val="Times New Roman"/>
      <family val="1"/>
    </font>
    <font>
      <sz val="14"/>
      <color rgb="FF002D86"/>
      <name val="Arial"/>
      <family val="2"/>
    </font>
    <font>
      <b/>
      <sz val="16"/>
      <color theme="8" tint="-0.499984740745262"/>
      <name val="Calibri"/>
      <family val="2"/>
      <scheme val="minor"/>
    </font>
    <font>
      <u/>
      <sz val="14"/>
      <color theme="8" tint="-0.499984740745262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8"/>
      <color theme="1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sz val="20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4" tint="-0.499984740745262"/>
      <name val="Times New Roman"/>
      <family val="1"/>
    </font>
    <font>
      <b/>
      <sz val="18"/>
      <color rgb="FF1673BA"/>
      <name val="Arial"/>
      <family val="2"/>
    </font>
    <font>
      <b/>
      <sz val="18"/>
      <color rgb="FF0070C0"/>
      <name val="Times New Roman"/>
      <family val="1"/>
    </font>
    <font>
      <sz val="13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sz val="11"/>
      <color rgb="FF58595B"/>
      <name val="Arial"/>
      <family val="2"/>
    </font>
    <font>
      <sz val="12"/>
      <color rgb="FF1673BA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0" borderId="0" xfId="0" applyFont="1"/>
    <xf numFmtId="0" fontId="3" fillId="2" borderId="0" xfId="0" applyFont="1" applyFill="1" applyAlignment="1">
      <alignment wrapText="1"/>
    </xf>
    <xf numFmtId="49" fontId="3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14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wrapText="1"/>
    </xf>
    <xf numFmtId="0" fontId="7" fillId="2" borderId="0" xfId="0" applyFont="1" applyFill="1"/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165" fontId="3" fillId="2" borderId="0" xfId="4" applyFont="1" applyFill="1" applyBorder="1"/>
    <xf numFmtId="165" fontId="17" fillId="2" borderId="0" xfId="4" applyFont="1" applyFill="1" applyBorder="1"/>
    <xf numFmtId="165" fontId="5" fillId="0" borderId="0" xfId="4" applyFont="1" applyFill="1" applyBorder="1"/>
    <xf numFmtId="165" fontId="5" fillId="2" borderId="0" xfId="4" applyFont="1" applyFill="1" applyBorder="1" applyAlignment="1">
      <alignment vertical="center"/>
    </xf>
    <xf numFmtId="165" fontId="3" fillId="0" borderId="0" xfId="4" applyFont="1" applyFill="1" applyBorder="1"/>
    <xf numFmtId="0" fontId="11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164" fontId="7" fillId="0" borderId="6" xfId="1" applyFont="1" applyFill="1" applyBorder="1" applyAlignment="1">
      <alignment horizontal="center" vertical="center"/>
    </xf>
    <xf numFmtId="165" fontId="13" fillId="3" borderId="1" xfId="4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/>
    <xf numFmtId="165" fontId="13" fillId="0" borderId="0" xfId="4" applyFont="1" applyFill="1" applyBorder="1"/>
    <xf numFmtId="0" fontId="14" fillId="0" borderId="0" xfId="0" applyFont="1"/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7" fillId="2" borderId="6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7" fillId="0" borderId="2" xfId="1" applyFont="1" applyBorder="1" applyAlignment="1">
      <alignment horizontal="center" vertical="center"/>
    </xf>
    <xf numFmtId="164" fontId="3" fillId="2" borderId="0" xfId="1" applyFont="1" applyFill="1"/>
    <xf numFmtId="164" fontId="4" fillId="2" borderId="0" xfId="1" applyFont="1" applyFill="1"/>
    <xf numFmtId="164" fontId="3" fillId="0" borderId="0" xfId="1" applyFont="1"/>
    <xf numFmtId="164" fontId="11" fillId="0" borderId="0" xfId="1" applyFont="1"/>
    <xf numFmtId="164" fontId="17" fillId="0" borderId="6" xfId="1" applyFont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49" fontId="14" fillId="0" borderId="2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 wrapText="1"/>
    </xf>
    <xf numFmtId="0" fontId="28" fillId="0" borderId="2" xfId="0" applyFont="1" applyBorder="1"/>
    <xf numFmtId="49" fontId="14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right" vertical="center" wrapText="1"/>
    </xf>
    <xf numFmtId="0" fontId="28" fillId="0" borderId="0" xfId="0" applyFont="1"/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</cellXfs>
  <cellStyles count="9">
    <cellStyle name="Hipervínculo" xfId="2" builtinId="8"/>
    <cellStyle name="Millares" xfId="1" builtinId="3"/>
    <cellStyle name="Millares 10" xfId="6" xr:uid="{00000000-0005-0000-0000-000002000000}"/>
    <cellStyle name="Millares 18" xfId="8" xr:uid="{00000000-0005-0000-0000-000003000000}"/>
    <cellStyle name="Millares 2" xfId="5" xr:uid="{00000000-0005-0000-0000-000004000000}"/>
    <cellStyle name="Millares 3" xfId="7" xr:uid="{00000000-0005-0000-0000-000005000000}"/>
    <cellStyle name="Millares 7" xfId="3" xr:uid="{00000000-0005-0000-0000-000006000000}"/>
    <cellStyle name="Millares 9" xfId="4" xr:uid="{00000000-0005-0000-0000-000007000000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1A192FB9-49A8-4E42-A712-DDD98615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8D4A724E-16D4-4262-80E2-2ED0E6BD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B0B2EE88-3E83-49EF-8029-0AD97B46B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A2A7B9E6-1906-4A73-9495-D21B4ECB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7FF4D8CF-4647-46BA-8D24-01CB41B5B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7F889746-7B96-455B-A52A-CF6D47E03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169533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A7DE-CE4F-4EA7-A4CE-902F5BA6B74D}">
  <sheetPr>
    <pageSetUpPr fitToPage="1"/>
  </sheetPr>
  <dimension ref="A1:O41"/>
  <sheetViews>
    <sheetView showGridLines="0" tabSelected="1" view="pageBreakPreview" topLeftCell="C1" zoomScale="70" zoomScaleNormal="30" zoomScaleSheetLayoutView="70" workbookViewId="0">
      <selection activeCell="G40" sqref="G40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39.28515625" style="12" customWidth="1"/>
    <col min="4" max="4" width="35.5703125" style="1" customWidth="1"/>
    <col min="5" max="5" width="28.42578125" style="1" customWidth="1"/>
    <col min="6" max="6" width="41.28515625" style="1" customWidth="1"/>
    <col min="7" max="7" width="27.7109375" style="29" customWidth="1"/>
    <col min="8" max="8" width="21.85546875" style="1" customWidth="1"/>
    <col min="9" max="9" width="21.7109375" style="1" customWidth="1"/>
    <col min="10" max="10" width="26.140625" style="1" customWidth="1"/>
    <col min="11" max="11" width="32.140625" style="1" customWidth="1"/>
    <col min="12" max="12" width="11.42578125" style="1"/>
    <col min="13" max="13" width="20.7109375" style="1" bestFit="1" customWidth="1"/>
    <col min="14" max="14" width="11.42578125" style="1"/>
    <col min="15" max="15" width="13.5703125" style="1" bestFit="1" customWidth="1"/>
    <col min="16" max="16384" width="11.42578125" style="1"/>
  </cols>
  <sheetData>
    <row r="1" spans="3:15" s="3" customFormat="1" ht="22.5" customHeight="1" x14ac:dyDescent="0.25">
      <c r="C1" s="68"/>
      <c r="D1" s="68"/>
      <c r="E1" s="68"/>
      <c r="F1" s="68"/>
      <c r="G1" s="68"/>
      <c r="H1" s="68"/>
      <c r="I1" s="68"/>
      <c r="J1" s="68"/>
      <c r="K1" s="68"/>
    </row>
    <row r="2" spans="3:15" s="3" customFormat="1" ht="22.5" customHeight="1" x14ac:dyDescent="0.25">
      <c r="C2" s="68"/>
      <c r="D2" s="68"/>
      <c r="E2" s="68"/>
      <c r="F2" s="68"/>
      <c r="G2" s="68"/>
      <c r="H2" s="68"/>
      <c r="I2" s="68"/>
      <c r="J2" s="68"/>
      <c r="K2" s="68"/>
    </row>
    <row r="3" spans="3:15" s="3" customFormat="1" ht="29.25" customHeight="1" x14ac:dyDescent="0.25">
      <c r="C3" s="69"/>
      <c r="D3" s="69"/>
      <c r="E3" s="69"/>
      <c r="F3" s="69"/>
      <c r="G3" s="69"/>
      <c r="H3" s="69"/>
      <c r="I3" s="69"/>
      <c r="J3" s="69"/>
      <c r="K3" s="69"/>
    </row>
    <row r="4" spans="3:15" s="3" customFormat="1" ht="35.25" customHeight="1" x14ac:dyDescent="0.25">
      <c r="C4" s="70" t="s">
        <v>20</v>
      </c>
      <c r="D4" s="70"/>
      <c r="E4" s="70"/>
      <c r="F4" s="70"/>
      <c r="G4" s="70"/>
      <c r="H4" s="70"/>
      <c r="I4" s="70"/>
      <c r="J4" s="70"/>
      <c r="K4" s="70"/>
      <c r="O4" s="49"/>
    </row>
    <row r="5" spans="3:15" s="4" customFormat="1" ht="22.5" customHeight="1" x14ac:dyDescent="0.25">
      <c r="C5" s="71" t="s">
        <v>75</v>
      </c>
      <c r="D5" s="71"/>
      <c r="E5" s="71"/>
      <c r="F5" s="71"/>
      <c r="G5" s="71"/>
      <c r="H5" s="71"/>
      <c r="I5" s="71"/>
      <c r="J5" s="71"/>
      <c r="K5" s="71"/>
      <c r="O5" s="50"/>
    </row>
    <row r="6" spans="3:15" s="4" customFormat="1" ht="22.5" customHeight="1" x14ac:dyDescent="0.25">
      <c r="C6" s="72" t="s">
        <v>22</v>
      </c>
      <c r="D6" s="72"/>
      <c r="E6" s="72"/>
      <c r="F6" s="72"/>
      <c r="G6" s="72"/>
      <c r="H6" s="72"/>
      <c r="I6" s="72"/>
      <c r="J6" s="72"/>
      <c r="K6" s="72"/>
      <c r="O6" s="50"/>
    </row>
    <row r="7" spans="3:15" s="3" customFormat="1" ht="22.5" customHeight="1" x14ac:dyDescent="0.4">
      <c r="C7" s="15"/>
      <c r="D7" s="14"/>
      <c r="E7" s="14"/>
      <c r="F7" s="14"/>
      <c r="G7" s="26"/>
      <c r="H7" s="14"/>
      <c r="I7" s="16"/>
      <c r="J7" s="16"/>
      <c r="K7" s="16"/>
      <c r="O7" s="49"/>
    </row>
    <row r="8" spans="3:15" ht="60.75" x14ac:dyDescent="0.25">
      <c r="C8" s="33" t="s">
        <v>0</v>
      </c>
      <c r="D8" s="33" t="s">
        <v>1</v>
      </c>
      <c r="E8" s="33" t="s">
        <v>10</v>
      </c>
      <c r="F8" s="58" t="s">
        <v>8</v>
      </c>
      <c r="G8" s="39" t="s">
        <v>11</v>
      </c>
      <c r="H8" s="33" t="s">
        <v>21</v>
      </c>
      <c r="I8" s="33" t="s">
        <v>12</v>
      </c>
      <c r="J8" s="39" t="s">
        <v>13</v>
      </c>
      <c r="K8" s="40" t="s">
        <v>14</v>
      </c>
      <c r="O8" s="51"/>
    </row>
    <row r="9" spans="3:15" s="8" customFormat="1" ht="78" customHeight="1" x14ac:dyDescent="0.3">
      <c r="C9" s="47" t="s">
        <v>3</v>
      </c>
      <c r="D9" s="44" t="s">
        <v>48</v>
      </c>
      <c r="E9" s="19" t="s">
        <v>49</v>
      </c>
      <c r="F9" s="57">
        <v>45601</v>
      </c>
      <c r="G9" s="46">
        <v>67040.5</v>
      </c>
      <c r="H9" s="56" t="s">
        <v>50</v>
      </c>
      <c r="I9" s="21"/>
      <c r="J9" s="53">
        <f t="shared" ref="J9:J24" si="0">+G9</f>
        <v>67040.5</v>
      </c>
      <c r="K9" s="30" t="s">
        <v>9</v>
      </c>
    </row>
    <row r="10" spans="3:15" s="8" customFormat="1" ht="78" customHeight="1" x14ac:dyDescent="0.3">
      <c r="C10" s="47" t="s">
        <v>27</v>
      </c>
      <c r="D10" s="65" t="s">
        <v>62</v>
      </c>
      <c r="E10" s="19" t="s">
        <v>63</v>
      </c>
      <c r="F10" s="57">
        <v>45602</v>
      </c>
      <c r="G10" s="46">
        <v>31030.98</v>
      </c>
      <c r="H10" s="56" t="s">
        <v>64</v>
      </c>
      <c r="I10" s="21"/>
      <c r="J10" s="53">
        <f t="shared" si="0"/>
        <v>31030.98</v>
      </c>
      <c r="K10" s="30" t="str">
        <f t="shared" ref="K10:K18" si="1">+K9</f>
        <v>PENDIENTE</v>
      </c>
    </row>
    <row r="11" spans="3:15" s="8" customFormat="1" ht="78" customHeight="1" x14ac:dyDescent="0.3">
      <c r="C11" s="47" t="s">
        <v>29</v>
      </c>
      <c r="D11" s="64" t="s">
        <v>68</v>
      </c>
      <c r="E11" s="19" t="s">
        <v>69</v>
      </c>
      <c r="F11" s="57">
        <v>45607</v>
      </c>
      <c r="G11" s="46">
        <v>55867.59</v>
      </c>
      <c r="H11" s="56" t="s">
        <v>70</v>
      </c>
      <c r="I11" s="21"/>
      <c r="J11" s="53">
        <f t="shared" si="0"/>
        <v>55867.59</v>
      </c>
      <c r="K11" s="30" t="str">
        <f t="shared" si="1"/>
        <v>PENDIENTE</v>
      </c>
    </row>
    <row r="12" spans="3:15" s="8" customFormat="1" ht="78" customHeight="1" x14ac:dyDescent="0.3">
      <c r="C12" s="47" t="s">
        <v>28</v>
      </c>
      <c r="D12" s="44" t="s">
        <v>77</v>
      </c>
      <c r="E12" s="19" t="s">
        <v>76</v>
      </c>
      <c r="F12" s="57">
        <v>45607</v>
      </c>
      <c r="G12" s="46">
        <v>21653</v>
      </c>
      <c r="H12" s="56" t="s">
        <v>78</v>
      </c>
      <c r="I12" s="21"/>
      <c r="J12" s="53">
        <f>+G12</f>
        <v>21653</v>
      </c>
      <c r="K12" s="30" t="s">
        <v>9</v>
      </c>
    </row>
    <row r="13" spans="3:15" s="8" customFormat="1" ht="78" customHeight="1" x14ac:dyDescent="0.3">
      <c r="C13" s="47" t="s">
        <v>39</v>
      </c>
      <c r="D13" s="65" t="s">
        <v>73</v>
      </c>
      <c r="E13" s="19" t="s">
        <v>40</v>
      </c>
      <c r="F13" s="57">
        <v>45608</v>
      </c>
      <c r="G13" s="46">
        <v>232429.24</v>
      </c>
      <c r="H13" s="56" t="s">
        <v>41</v>
      </c>
      <c r="I13" s="21"/>
      <c r="J13" s="53">
        <f t="shared" si="0"/>
        <v>232429.24</v>
      </c>
      <c r="K13" s="30" t="str">
        <f>+K11</f>
        <v>PENDIENTE</v>
      </c>
    </row>
    <row r="14" spans="3:15" s="8" customFormat="1" ht="78" customHeight="1" x14ac:dyDescent="0.3">
      <c r="C14" s="47" t="s">
        <v>65</v>
      </c>
      <c r="D14" s="64" t="s">
        <v>67</v>
      </c>
      <c r="E14" s="19" t="s">
        <v>66</v>
      </c>
      <c r="F14" s="57">
        <v>45608</v>
      </c>
      <c r="G14" s="46">
        <v>18429.23</v>
      </c>
      <c r="H14" s="56" t="s">
        <v>41</v>
      </c>
      <c r="I14" s="21"/>
      <c r="J14" s="53">
        <f t="shared" si="0"/>
        <v>18429.23</v>
      </c>
      <c r="K14" s="30" t="str">
        <f t="shared" si="1"/>
        <v>PENDIENTE</v>
      </c>
    </row>
    <row r="15" spans="3:15" s="8" customFormat="1" ht="78" customHeight="1" x14ac:dyDescent="0.3">
      <c r="C15" s="47" t="s">
        <v>27</v>
      </c>
      <c r="D15" s="65" t="s">
        <v>62</v>
      </c>
      <c r="E15" s="19" t="s">
        <v>71</v>
      </c>
      <c r="F15" s="57">
        <v>45608</v>
      </c>
      <c r="G15" s="46">
        <v>27366.98</v>
      </c>
      <c r="H15" s="56" t="s">
        <v>41</v>
      </c>
      <c r="I15" s="21"/>
      <c r="J15" s="53">
        <f t="shared" si="0"/>
        <v>27366.98</v>
      </c>
      <c r="K15" s="30" t="str">
        <f t="shared" si="1"/>
        <v>PENDIENTE</v>
      </c>
    </row>
    <row r="16" spans="3:15" s="8" customFormat="1" ht="78" customHeight="1" x14ac:dyDescent="0.3">
      <c r="C16" s="47" t="s">
        <v>23</v>
      </c>
      <c r="D16" s="44" t="s">
        <v>59</v>
      </c>
      <c r="E16" s="19" t="s">
        <v>60</v>
      </c>
      <c r="F16" s="57">
        <v>45609</v>
      </c>
      <c r="G16" s="46">
        <v>868800</v>
      </c>
      <c r="H16" s="56" t="s">
        <v>61</v>
      </c>
      <c r="I16" s="21"/>
      <c r="J16" s="53">
        <f t="shared" si="0"/>
        <v>868800</v>
      </c>
      <c r="K16" s="30" t="str">
        <f t="shared" si="1"/>
        <v>PENDIENTE</v>
      </c>
    </row>
    <row r="17" spans="3:13" s="8" customFormat="1" ht="78" customHeight="1" x14ac:dyDescent="0.3">
      <c r="C17" s="47" t="s">
        <v>45</v>
      </c>
      <c r="D17" s="65" t="s">
        <v>72</v>
      </c>
      <c r="E17" s="19" t="s">
        <v>46</v>
      </c>
      <c r="F17" s="57">
        <v>45614</v>
      </c>
      <c r="G17" s="46">
        <v>57274.559999999998</v>
      </c>
      <c r="H17" s="56" t="s">
        <v>47</v>
      </c>
      <c r="I17" s="21"/>
      <c r="J17" s="53">
        <f t="shared" si="0"/>
        <v>57274.559999999998</v>
      </c>
      <c r="K17" s="30" t="str">
        <f t="shared" si="1"/>
        <v>PENDIENTE</v>
      </c>
    </row>
    <row r="18" spans="3:13" s="8" customFormat="1" ht="78" customHeight="1" x14ac:dyDescent="0.3">
      <c r="C18" s="47" t="s">
        <v>42</v>
      </c>
      <c r="D18" s="65" t="s">
        <v>74</v>
      </c>
      <c r="E18" s="19" t="s">
        <v>43</v>
      </c>
      <c r="F18" s="57">
        <v>45617</v>
      </c>
      <c r="G18" s="46">
        <v>46056.58</v>
      </c>
      <c r="H18" s="56" t="s">
        <v>44</v>
      </c>
      <c r="I18" s="21"/>
      <c r="J18" s="53">
        <f t="shared" si="0"/>
        <v>46056.58</v>
      </c>
      <c r="K18" s="30" t="str">
        <f t="shared" si="1"/>
        <v>PENDIENTE</v>
      </c>
    </row>
    <row r="19" spans="3:13" s="8" customFormat="1" ht="78" customHeight="1" x14ac:dyDescent="0.3">
      <c r="C19" s="47" t="s">
        <v>35</v>
      </c>
      <c r="D19" s="65" t="s">
        <v>37</v>
      </c>
      <c r="E19" s="19" t="s">
        <v>36</v>
      </c>
      <c r="F19" s="57">
        <v>45618</v>
      </c>
      <c r="G19" s="46">
        <v>83093.88</v>
      </c>
      <c r="H19" s="56" t="s">
        <v>38</v>
      </c>
      <c r="I19" s="21"/>
      <c r="J19" s="53">
        <f t="shared" si="0"/>
        <v>83093.88</v>
      </c>
      <c r="K19" s="30" t="s">
        <v>9</v>
      </c>
    </row>
    <row r="20" spans="3:13" s="8" customFormat="1" ht="78" customHeight="1" x14ac:dyDescent="0.3">
      <c r="C20" s="47" t="s">
        <v>51</v>
      </c>
      <c r="D20" s="65" t="s">
        <v>52</v>
      </c>
      <c r="E20" s="19" t="s">
        <v>53</v>
      </c>
      <c r="F20" s="57">
        <v>45618</v>
      </c>
      <c r="G20" s="46">
        <v>487500</v>
      </c>
      <c r="H20" s="56" t="s">
        <v>38</v>
      </c>
      <c r="I20" s="21"/>
      <c r="J20" s="53">
        <f t="shared" si="0"/>
        <v>487500</v>
      </c>
      <c r="K20" s="30" t="str">
        <f>+K19</f>
        <v>PENDIENTE</v>
      </c>
    </row>
    <row r="21" spans="3:13" s="8" customFormat="1" ht="78" customHeight="1" x14ac:dyDescent="0.3">
      <c r="C21" s="47" t="s">
        <v>54</v>
      </c>
      <c r="D21" s="65" t="s">
        <v>55</v>
      </c>
      <c r="E21" s="19" t="s">
        <v>56</v>
      </c>
      <c r="F21" s="57">
        <v>45618</v>
      </c>
      <c r="G21" s="46">
        <v>39388.239999999998</v>
      </c>
      <c r="H21" s="56" t="s">
        <v>38</v>
      </c>
      <c r="I21" s="21"/>
      <c r="J21" s="53">
        <f t="shared" si="0"/>
        <v>39388.239999999998</v>
      </c>
      <c r="K21" s="30" t="str">
        <f>+K20</f>
        <v>PENDIENTE</v>
      </c>
    </row>
    <row r="22" spans="3:13" s="8" customFormat="1" ht="78" customHeight="1" x14ac:dyDescent="0.3">
      <c r="C22" s="47" t="s">
        <v>54</v>
      </c>
      <c r="D22" s="65" t="s">
        <v>57</v>
      </c>
      <c r="E22" s="19" t="s">
        <v>58</v>
      </c>
      <c r="F22" s="57">
        <v>45618</v>
      </c>
      <c r="G22" s="46">
        <v>56525.37</v>
      </c>
      <c r="H22" s="56" t="s">
        <v>38</v>
      </c>
      <c r="I22" s="21"/>
      <c r="J22" s="53">
        <f t="shared" si="0"/>
        <v>56525.37</v>
      </c>
      <c r="K22" s="30" t="str">
        <f>+K21</f>
        <v>PENDIENTE</v>
      </c>
    </row>
    <row r="23" spans="3:13" s="8" customFormat="1" ht="78" customHeight="1" x14ac:dyDescent="0.3">
      <c r="C23" s="31" t="s">
        <v>3</v>
      </c>
      <c r="D23" s="44" t="s">
        <v>5</v>
      </c>
      <c r="E23" s="19" t="s">
        <v>33</v>
      </c>
      <c r="F23" s="57">
        <v>45621</v>
      </c>
      <c r="G23" s="46">
        <v>54105.120000000003</v>
      </c>
      <c r="H23" s="56" t="s">
        <v>34</v>
      </c>
      <c r="I23" s="59"/>
      <c r="J23" s="53">
        <f t="shared" si="0"/>
        <v>54105.120000000003</v>
      </c>
      <c r="K23" s="30" t="s">
        <v>9</v>
      </c>
    </row>
    <row r="24" spans="3:13" s="8" customFormat="1" ht="78" customHeight="1" x14ac:dyDescent="0.3">
      <c r="C24" s="31" t="s">
        <v>25</v>
      </c>
      <c r="D24" s="45" t="s">
        <v>30</v>
      </c>
      <c r="E24" s="19" t="s">
        <v>31</v>
      </c>
      <c r="F24" s="57">
        <v>45626</v>
      </c>
      <c r="G24" s="46">
        <v>63424.55</v>
      </c>
      <c r="H24" s="60" t="s">
        <v>32</v>
      </c>
      <c r="I24" s="61"/>
      <c r="J24" s="46">
        <f t="shared" si="0"/>
        <v>63424.55</v>
      </c>
      <c r="K24" s="30" t="s">
        <v>9</v>
      </c>
    </row>
    <row r="25" spans="3:13" s="8" customFormat="1" ht="54" customHeight="1" x14ac:dyDescent="0.3">
      <c r="C25" s="37"/>
      <c r="D25" s="35"/>
      <c r="E25" s="34"/>
      <c r="F25" s="36"/>
      <c r="G25" s="38">
        <f>SUM(G9:G24)</f>
        <v>2209985.8199999998</v>
      </c>
      <c r="H25" s="22"/>
      <c r="I25" s="21"/>
      <c r="J25" s="48">
        <f>SUM(J9:J24)</f>
        <v>2209985.8199999998</v>
      </c>
      <c r="K25" s="30"/>
      <c r="M25" s="52"/>
    </row>
    <row r="26" spans="3:13" s="2" customFormat="1" ht="35.25" customHeight="1" x14ac:dyDescent="0.4">
      <c r="C26" s="17"/>
      <c r="D26" s="17"/>
      <c r="E26" s="17"/>
      <c r="F26" s="17"/>
      <c r="G26" s="17"/>
      <c r="H26" s="17"/>
      <c r="I26" s="18"/>
      <c r="J26" s="18"/>
      <c r="K26" s="18"/>
    </row>
    <row r="27" spans="3:13" s="2" customFormat="1" ht="35.25" customHeight="1" x14ac:dyDescent="0.4">
      <c r="C27" s="17"/>
      <c r="D27" s="17"/>
      <c r="E27" s="17"/>
      <c r="F27" s="62"/>
      <c r="G27" s="17"/>
      <c r="H27" s="17"/>
      <c r="I27"/>
      <c r="J27"/>
      <c r="K27" s="18"/>
    </row>
    <row r="28" spans="3:13" s="2" customFormat="1" ht="35.25" customHeight="1" x14ac:dyDescent="0.4">
      <c r="C28" s="17"/>
      <c r="D28" s="17"/>
      <c r="E28" s="17"/>
      <c r="F28" s="17"/>
      <c r="G28" s="63"/>
      <c r="H28" s="17"/>
      <c r="I28" s="18"/>
      <c r="J28" s="18"/>
      <c r="K28" s="18"/>
    </row>
    <row r="29" spans="3:13" s="2" customFormat="1" ht="35.25" customHeight="1" x14ac:dyDescent="0.4">
      <c r="C29" s="43" t="s">
        <v>19</v>
      </c>
      <c r="D29" s="41"/>
      <c r="E29" s="55" t="s">
        <v>26</v>
      </c>
      <c r="F29" s="27"/>
      <c r="G29" s="27"/>
      <c r="H29" s="17"/>
      <c r="I29" s="54" t="s">
        <v>24</v>
      </c>
      <c r="J29" s="54"/>
      <c r="K29" s="18"/>
    </row>
    <row r="30" spans="3:13" s="27" customFormat="1" ht="26.25" x14ac:dyDescent="0.4">
      <c r="C30" s="42" t="s">
        <v>15</v>
      </c>
      <c r="D30" s="42"/>
      <c r="E30" s="20" t="s">
        <v>6</v>
      </c>
      <c r="H30" s="13"/>
      <c r="I30" s="24" t="s">
        <v>17</v>
      </c>
      <c r="J30" s="24"/>
      <c r="K30" s="32"/>
    </row>
    <row r="31" spans="3:13" s="27" customFormat="1" ht="26.25" x14ac:dyDescent="0.4">
      <c r="C31" s="42" t="s">
        <v>16</v>
      </c>
      <c r="D31" s="42"/>
      <c r="E31" s="20" t="s">
        <v>7</v>
      </c>
      <c r="H31" s="23"/>
      <c r="I31" s="20" t="s">
        <v>18</v>
      </c>
      <c r="J31" s="20"/>
    </row>
    <row r="32" spans="3:13" s="27" customFormat="1" ht="27" thickBot="1" x14ac:dyDescent="0.45">
      <c r="C32" s="20"/>
      <c r="G32" s="20"/>
      <c r="H32" s="20"/>
    </row>
    <row r="33" spans="3:11" s="27" customFormat="1" ht="27" hidden="1" thickBot="1" x14ac:dyDescent="0.45">
      <c r="C33" s="20"/>
      <c r="G33" s="20"/>
      <c r="H33" s="20"/>
    </row>
    <row r="34" spans="3:11" s="27" customFormat="1" ht="27" hidden="1" thickBot="1" x14ac:dyDescent="0.45">
      <c r="C34" s="20"/>
      <c r="D34" s="20"/>
      <c r="E34" s="20"/>
      <c r="F34" s="20"/>
      <c r="G34" s="20"/>
      <c r="H34" s="20"/>
      <c r="I34" s="20"/>
      <c r="J34" s="20"/>
      <c r="K34" s="20"/>
    </row>
    <row r="35" spans="3:11" s="27" customFormat="1" ht="21" x14ac:dyDescent="0.3">
      <c r="C35" s="66" t="s">
        <v>2</v>
      </c>
      <c r="D35" s="66"/>
      <c r="E35" s="66"/>
      <c r="F35" s="66"/>
      <c r="G35" s="66"/>
      <c r="H35" s="66"/>
      <c r="I35" s="66"/>
      <c r="J35" s="66"/>
      <c r="K35" s="66"/>
    </row>
    <row r="36" spans="3:11" s="27" customFormat="1" ht="20.25" x14ac:dyDescent="0.3">
      <c r="C36" s="67" t="s">
        <v>4</v>
      </c>
      <c r="D36" s="67"/>
      <c r="E36" s="67"/>
      <c r="F36" s="67"/>
      <c r="G36" s="67"/>
      <c r="H36" s="67"/>
      <c r="I36" s="67"/>
      <c r="J36" s="67"/>
      <c r="K36" s="67"/>
    </row>
    <row r="37" spans="3:11" s="27" customFormat="1" ht="21" x14ac:dyDescent="0.3">
      <c r="C37" s="11"/>
      <c r="D37" s="5"/>
      <c r="E37" s="5"/>
      <c r="F37" s="5"/>
      <c r="G37" s="6"/>
      <c r="H37" s="28"/>
      <c r="I37" s="7"/>
      <c r="J37" s="7"/>
      <c r="K37" s="7"/>
    </row>
    <row r="38" spans="3:11" s="27" customFormat="1" ht="21" x14ac:dyDescent="0.3">
      <c r="C38" s="11"/>
      <c r="D38" s="5"/>
      <c r="E38" s="5"/>
      <c r="F38" s="5"/>
      <c r="G38" s="6"/>
      <c r="I38" s="7"/>
      <c r="J38" s="7"/>
      <c r="K38" s="7"/>
    </row>
    <row r="39" spans="3:11" x14ac:dyDescent="0.25">
      <c r="C39" s="10"/>
      <c r="D39" s="3"/>
      <c r="E39" s="3"/>
      <c r="F39" s="3"/>
      <c r="G39" s="25"/>
      <c r="H39" s="3"/>
      <c r="I39" s="3"/>
      <c r="J39" s="3"/>
      <c r="K39" s="3"/>
    </row>
    <row r="40" spans="3:11" x14ac:dyDescent="0.25">
      <c r="C40" s="10"/>
      <c r="D40" s="3"/>
      <c r="E40" s="3"/>
      <c r="F40" s="3"/>
      <c r="G40" s="25"/>
      <c r="H40" s="3"/>
      <c r="I40" s="3"/>
      <c r="J40" s="3"/>
      <c r="K40" s="3"/>
    </row>
    <row r="41" spans="3:11" x14ac:dyDescent="0.25">
      <c r="C41" s="9"/>
      <c r="D41" s="3"/>
      <c r="E41" s="3"/>
      <c r="F41" s="3"/>
      <c r="G41" s="25"/>
      <c r="H41" s="3"/>
      <c r="I41" s="3"/>
      <c r="J41" s="3"/>
      <c r="K41" s="3"/>
    </row>
  </sheetData>
  <sortState xmlns:xlrd2="http://schemas.microsoft.com/office/spreadsheetml/2017/richdata2" ref="C9:K25">
    <sortCondition ref="F9:F25"/>
  </sortState>
  <mergeCells count="8">
    <mergeCell ref="C35:K35"/>
    <mergeCell ref="C36:K36"/>
    <mergeCell ref="C1:K1"/>
    <mergeCell ref="C2:K2"/>
    <mergeCell ref="C3:K3"/>
    <mergeCell ref="C4:K4"/>
    <mergeCell ref="C5:K5"/>
    <mergeCell ref="C6:K6"/>
  </mergeCells>
  <conditionalFormatting sqref="G9:G24">
    <cfRule type="duplicateValues" dxfId="5" priority="88"/>
    <cfRule type="duplicateValues" dxfId="4" priority="89"/>
  </conditionalFormatting>
  <conditionalFormatting sqref="G25">
    <cfRule type="duplicateValues" dxfId="3" priority="4"/>
    <cfRule type="duplicateValues" dxfId="2" priority="5"/>
  </conditionalFormatting>
  <conditionalFormatting sqref="J9:J24">
    <cfRule type="duplicateValues" dxfId="1" priority="90"/>
    <cfRule type="duplicateValues" dxfId="0" priority="91"/>
  </conditionalFormatting>
  <printOptions horizontalCentered="1"/>
  <pageMargins left="0.31496062992125984" right="0.31496062992125984" top="0.39370078740157483" bottom="0.15748031496062992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NOVIEMBRE 2024</vt:lpstr>
      <vt:lpstr>'CUENTAS X PAGAR NOVIEMBRE 2024'!Área_de_impresión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Deyanira Fernández</cp:lastModifiedBy>
  <cp:lastPrinted>2024-12-11T18:56:23Z</cp:lastPrinted>
  <dcterms:created xsi:type="dcterms:W3CDTF">2019-10-30T18:53:45Z</dcterms:created>
  <dcterms:modified xsi:type="dcterms:W3CDTF">2024-12-11T18:58:05Z</dcterms:modified>
</cp:coreProperties>
</file>