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2\10. OCTUBRE\"/>
    </mc:Choice>
  </mc:AlternateContent>
  <xr:revisionPtr revIDLastSave="0" documentId="8_{F166E0DF-AB26-4210-A60E-F7D992058990}" xr6:coauthVersionLast="47" xr6:coauthVersionMax="47" xr10:uidLastSave="{00000000-0000-0000-0000-000000000000}"/>
  <bookViews>
    <workbookView xWindow="-120" yWindow="-120" windowWidth="29040" windowHeight="15840" xr2:uid="{216A90DB-A948-4BCD-992F-DA542D5A2B67}"/>
  </bookViews>
  <sheets>
    <sheet name="CUENTAS X PAGAR OCTUBRE 2022" sheetId="1" r:id="rId1"/>
  </sheets>
  <definedNames>
    <definedName name="_xlnm.Print_Area" localSheetId="0">'CUENTAS X PAGAR OCTUBRE 2022'!$C$1:$K$30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1" l="1"/>
  <c r="G20" i="1"/>
  <c r="J18" i="1"/>
  <c r="J17" i="1"/>
  <c r="J16" i="1"/>
  <c r="J15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<sst xmlns="http://schemas.openxmlformats.org/spreadsheetml/2006/main" count="79" uniqueCount="62">
  <si>
    <t xml:space="preserve">                                                                  Consejo de Coordinacion Zona Especial Desarrollo Fronterizo</t>
  </si>
  <si>
    <t xml:space="preserve">                                                                                          RELACIÓN DE CUENTAS POR PAGAR AL 31 DE OCTUBRE 2022</t>
  </si>
  <si>
    <t xml:space="preserve">                                                                                                                                                          VALORES EN RD$</t>
  </si>
  <si>
    <t>PROVEEDOR</t>
  </si>
  <si>
    <t>CONCEPTO</t>
  </si>
  <si>
    <t>FACTURA NCF</t>
  </si>
  <si>
    <t>FECHA FACTURA</t>
  </si>
  <si>
    <t>MONTO FACTURADO</t>
  </si>
  <si>
    <t>FECHA FIN FACTURA</t>
  </si>
  <si>
    <t>MONTO PAGADO A LA FECHA</t>
  </si>
  <si>
    <t>MONTO PENDIENTE</t>
  </si>
  <si>
    <r>
      <t>ESTADO (</t>
    </r>
    <r>
      <rPr>
        <b/>
        <sz val="12"/>
        <rFont val="Times New Roman"/>
        <family val="1"/>
      </rPr>
      <t>COMPLETADO,PENDIENTE,ATRASADO</t>
    </r>
    <r>
      <rPr>
        <b/>
        <sz val="14"/>
        <rFont val="Times New Roman"/>
        <family val="1"/>
      </rPr>
      <t>)</t>
    </r>
  </si>
  <si>
    <t>GVYC Tecnomecanica y Repuestos, SRL.</t>
  </si>
  <si>
    <t>ADQUISICION DE SERVICIO DE REPARACION Y MANTENIMIENTO DE VEHICULO DE LA DIRECCION EJECUTIVA</t>
  </si>
  <si>
    <t>B1500000076</t>
  </si>
  <si>
    <t>PENDIENTE</t>
  </si>
  <si>
    <t>Luyens Comercial, SRL</t>
  </si>
  <si>
    <t>MATERIALES FERRETEROS PARA USO DEL CCDF.</t>
  </si>
  <si>
    <t>B1500000965</t>
  </si>
  <si>
    <t>MANUEL RAMIREZ OBISPO</t>
  </si>
  <si>
    <t>HONORARIOS SERVICIOS JURIDICOS AL CCDF.</t>
  </si>
  <si>
    <t>B1500000003</t>
  </si>
  <si>
    <t>25/07/2022</t>
  </si>
  <si>
    <t>25/08/2022</t>
  </si>
  <si>
    <t>ATRASADO</t>
  </si>
  <si>
    <t>PAPELERIA KAKMON</t>
  </si>
  <si>
    <t>MATERIALES GASTABLES DE OFICINA PARA USO DEL CCDF.</t>
  </si>
  <si>
    <t>B1500000086</t>
  </si>
  <si>
    <t>5/10/2022</t>
  </si>
  <si>
    <t>15/11/2022</t>
  </si>
  <si>
    <t>Garena, SRL</t>
  </si>
  <si>
    <t>MATERIALES DE LIMPIEZA PARA USO DEL CCDF.</t>
  </si>
  <si>
    <t>B1500000339</t>
  </si>
  <si>
    <t>Enfoque Digital, SRL</t>
  </si>
  <si>
    <t>ADQUISICION DE EQUIPOS PARA EL DEPARTAMENTO DE COMUNICACION</t>
  </si>
  <si>
    <t>B1500000594</t>
  </si>
  <si>
    <t>14/09/2022</t>
  </si>
  <si>
    <t>12/11/2022</t>
  </si>
  <si>
    <t>SUPLIDORA REYSA EIRL</t>
  </si>
  <si>
    <t>ALIMENTOS Y BEDBIDAS PARA USO DEL CCDF.</t>
  </si>
  <si>
    <t>B1500000529</t>
  </si>
  <si>
    <t>Extintores del Caribe, SRL.</t>
  </si>
  <si>
    <t>ADQUISICION DE EXTINTORES PARA USO DEL CCDF.</t>
  </si>
  <si>
    <t>B1500000428</t>
  </si>
  <si>
    <t>4/10/2022</t>
  </si>
  <si>
    <t>ADQUISICION DE UTENCILIOS DE COCINA PARA USO DEL CCDF.</t>
  </si>
  <si>
    <t>B1500000952</t>
  </si>
  <si>
    <t>Inversiones Azul Del Este Dominicana, S.A</t>
  </si>
  <si>
    <t>SERVICIO DE CATERING PARA CONFERENCIA INVIRTIENDO EN LA FRONTERRA LEY 12-21</t>
  </si>
  <si>
    <t>B1500001220</t>
  </si>
  <si>
    <t>2/10/2022</t>
  </si>
  <si>
    <t xml:space="preserve">                                         Lic. Deyanira Fernández</t>
  </si>
  <si>
    <t xml:space="preserve">                                                                                         Lic. Erodis Díaz</t>
  </si>
  <si>
    <t xml:space="preserve">                                                           Lic. Crismairi Rodríguez</t>
  </si>
  <si>
    <t xml:space="preserve">                                 Enc de Division de Contabilidad</t>
  </si>
  <si>
    <t xml:space="preserve">                                                                                          Director Ejecutivo</t>
  </si>
  <si>
    <t xml:space="preserve">             Enc. Administrativo y Financiero</t>
  </si>
  <si>
    <t xml:space="preserve">                                            PREPARADO POR</t>
  </si>
  <si>
    <t xml:space="preserve">                                                                                         APROBADO POR</t>
  </si>
  <si>
    <t xml:space="preserve">                                                         REVISADO POR</t>
  </si>
  <si>
    <t>Calle Hojas Ancha No. 21, Residencial Alameda Oeste, Santo Domingo Oeste, R. D.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</si>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</sst>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.##0.00_);_(* \(#.##0.00\);_(* &quot;-&quot;??_);_(@_)"/>
    <numFmt numFmtId="165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imes New Roman"/>
      <family val="1"/>
    </font>
    <font>
      <sz val="11"/>
      <name val="Times New Roman"/>
      <family val="1"/>
    </font>
    <font>
      <u/>
      <sz val="11"/>
      <color theme="10"/>
      <name val="Calibri"/>
      <family val="2"/>
      <scheme val="minor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8"/>
      <color rgb="FF0070C0"/>
      <name val="Times New Roman"/>
      <family val="1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Times New Roman"/>
      <family val="1"/>
    </font>
    <font>
      <sz val="14"/>
      <name val="Times New Roman"/>
      <family val="1"/>
    </font>
    <font>
      <b/>
      <sz val="14"/>
      <color rgb="FF1673BA"/>
      <name val="Arial"/>
      <family val="2"/>
    </font>
    <font>
      <b/>
      <sz val="16"/>
      <color rgb="FF0070C0"/>
      <name val="Times New Roman"/>
      <family val="1"/>
    </font>
    <font>
      <b/>
      <sz val="18"/>
      <color rgb="FF1673BA"/>
      <name val="Arial"/>
      <family val="2"/>
    </font>
    <font>
      <sz val="13"/>
      <color theme="1"/>
      <name val="Calibri"/>
      <family val="2"/>
      <scheme val="minor"/>
    </font>
    <font>
      <sz val="16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theme="3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/>
    <xf numFmtId="0" fontId="9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wrapText="1"/>
    </xf>
    <xf numFmtId="0" fontId="7" fillId="2" borderId="0" xfId="0" applyFont="1" applyFill="1"/>
    <xf numFmtId="164" fontId="7" fillId="2" borderId="0" xfId="3" applyFont="1" applyFill="1" applyBorder="1"/>
    <xf numFmtId="0" fontId="2" fillId="2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164" fontId="10" fillId="3" borderId="1" xfId="3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165" fontId="7" fillId="2" borderId="1" xfId="1" applyFont="1" applyFill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5" fontId="7" fillId="0" borderId="2" xfId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0" xfId="0" applyFont="1"/>
    <xf numFmtId="0" fontId="13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7" fillId="0" borderId="2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65" fontId="7" fillId="0" borderId="2" xfId="1" applyFont="1" applyFill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165" fontId="7" fillId="2" borderId="2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165" fontId="2" fillId="0" borderId="7" xfId="1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22" fillId="0" borderId="0" xfId="0" applyFont="1"/>
    <xf numFmtId="0" fontId="23" fillId="2" borderId="0" xfId="0" applyFont="1" applyFill="1" applyAlignment="1">
      <alignment horizontal="center"/>
    </xf>
    <xf numFmtId="164" fontId="22" fillId="0" borderId="0" xfId="3" applyFont="1" applyFill="1" applyBorder="1"/>
    <xf numFmtId="164" fontId="10" fillId="0" borderId="0" xfId="3" applyFont="1" applyFill="1" applyBorder="1"/>
    <xf numFmtId="0" fontId="24" fillId="2" borderId="0" xfId="0" applyFont="1" applyFill="1" applyAlignment="1">
      <alignment horizontal="center"/>
    </xf>
    <xf numFmtId="0" fontId="9" fillId="2" borderId="0" xfId="0" applyFont="1" applyFill="1"/>
    <xf numFmtId="0" fontId="24" fillId="2" borderId="0" xfId="0" applyFont="1" applyFill="1" applyAlignment="1">
      <alignment horizontal="left"/>
    </xf>
    <xf numFmtId="0" fontId="15" fillId="2" borderId="0" xfId="0" applyFont="1" applyFill="1" applyAlignment="1">
      <alignment horizontal="center"/>
    </xf>
    <xf numFmtId="0" fontId="25" fillId="2" borderId="8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8" fillId="2" borderId="0" xfId="0" applyFont="1" applyFill="1" applyAlignment="1">
      <alignment horizontal="center" vertical="center" wrapText="1"/>
    </xf>
    <xf numFmtId="0" fontId="28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vertical="center"/>
    </xf>
    <xf numFmtId="164" fontId="22" fillId="2" borderId="0" xfId="3" applyFont="1" applyFill="1" applyBorder="1" applyAlignment="1">
      <alignment vertical="center"/>
    </xf>
    <xf numFmtId="0" fontId="22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horizontal="center" wrapText="1"/>
    </xf>
    <xf numFmtId="164" fontId="3" fillId="2" borderId="0" xfId="3" applyFont="1" applyFill="1" applyBorder="1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164" fontId="3" fillId="0" borderId="0" xfId="3" applyFont="1" applyFill="1" applyBorder="1"/>
  </cellXfs>
  <cellStyles count="4">
    <cellStyle name="Hipervínculo" xfId="2" builtinId="8"/>
    <cellStyle name="Millares" xfId="1" builtinId="3"/>
    <cellStyle name="Millares 9" xfId="3" xr:uid="{69445C1F-BCEA-48C0-950D-8A0407B6441F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E5BE6604-F4FF-4148-B370-D91314EFA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89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4A20E514-E13D-49F9-BC1E-E489A2715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89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697794C0-80FF-454F-9633-31807DA91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89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46FF7AA1-9A4D-4513-AE9E-12A5FC653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89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925285</xdr:colOff>
      <xdr:row>0</xdr:row>
      <xdr:rowOff>40822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4EF9EFFD-5E2B-4A4D-A98E-4570A677B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78635" y="40822"/>
          <a:ext cx="1918608" cy="830036"/>
        </a:xfrm>
        <a:prstGeom prst="rect">
          <a:avLst/>
        </a:prstGeom>
      </xdr:spPr>
    </xdr:pic>
    <xdr:clientData/>
  </xdr:oneCellAnchor>
  <xdr:oneCellAnchor>
    <xdr:from>
      <xdr:col>8</xdr:col>
      <xdr:colOff>638175</xdr:colOff>
      <xdr:row>28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6EE33584-2009-4F2D-8442-D5750E2A3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649325" y="16772163"/>
          <a:ext cx="766094" cy="49468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28614-7B25-4210-B234-A9F2F2D428C3}">
  <sheetPr>
    <pageSetUpPr fitToPage="1"/>
  </sheetPr>
  <dimension ref="A1:K35"/>
  <sheetViews>
    <sheetView showGridLines="0" tabSelected="1" view="pageBreakPreview" topLeftCell="C4" zoomScale="70" zoomScaleNormal="30" zoomScaleSheetLayoutView="70" workbookViewId="0">
      <selection activeCell="H10" sqref="H10"/>
    </sheetView>
  </sheetViews>
  <sheetFormatPr baseColWidth="10" defaultRowHeight="15" x14ac:dyDescent="0.25"/>
  <cols>
    <col min="1" max="1" width="4.7109375" style="15" hidden="1" customWidth="1"/>
    <col min="2" max="2" width="11.42578125" style="15" hidden="1" customWidth="1"/>
    <col min="3" max="3" width="41.140625" style="69" customWidth="1"/>
    <col min="4" max="4" width="45.140625" style="15" customWidth="1"/>
    <col min="5" max="5" width="30" style="15" customWidth="1"/>
    <col min="6" max="6" width="29.28515625" style="15" customWidth="1"/>
    <col min="7" max="7" width="27.7109375" style="70" customWidth="1"/>
    <col min="8" max="8" width="21.85546875" style="15" customWidth="1"/>
    <col min="9" max="9" width="21.7109375" style="15" customWidth="1"/>
    <col min="10" max="10" width="26.140625" style="15" customWidth="1"/>
    <col min="11" max="11" width="32" style="15" customWidth="1"/>
    <col min="12" max="16384" width="11.42578125" style="15"/>
  </cols>
  <sheetData>
    <row r="1" spans="3:11" s="2" customFormat="1" ht="22.5" customHeight="1" x14ac:dyDescent="0.25">
      <c r="C1" s="1"/>
      <c r="D1" s="1"/>
      <c r="E1" s="1"/>
      <c r="F1" s="1"/>
      <c r="G1" s="1"/>
      <c r="H1" s="1"/>
      <c r="I1" s="1"/>
      <c r="J1" s="1"/>
      <c r="K1" s="1"/>
    </row>
    <row r="2" spans="3:11" s="2" customFormat="1" ht="22.5" customHeight="1" x14ac:dyDescent="0.25">
      <c r="C2" s="1"/>
      <c r="D2" s="1"/>
      <c r="E2" s="1"/>
      <c r="F2" s="1"/>
      <c r="G2" s="1"/>
      <c r="H2" s="1"/>
      <c r="I2" s="1"/>
      <c r="J2" s="1"/>
      <c r="K2" s="1"/>
    </row>
    <row r="3" spans="3:11" s="2" customFormat="1" ht="29.25" customHeight="1" x14ac:dyDescent="0.25">
      <c r="C3" s="3"/>
      <c r="D3" s="3"/>
      <c r="E3" s="3"/>
      <c r="F3" s="3"/>
      <c r="G3" s="3"/>
      <c r="H3" s="3"/>
      <c r="I3" s="3"/>
      <c r="J3" s="3"/>
      <c r="K3" s="3"/>
    </row>
    <row r="4" spans="3:11" s="2" customFormat="1" ht="35.25" customHeight="1" x14ac:dyDescent="0.25">
      <c r="C4" s="4" t="s">
        <v>0</v>
      </c>
      <c r="D4" s="4"/>
      <c r="E4" s="4"/>
      <c r="F4" s="4"/>
      <c r="G4" s="4"/>
      <c r="H4" s="4"/>
      <c r="I4" s="4"/>
      <c r="J4" s="4"/>
      <c r="K4" s="4"/>
    </row>
    <row r="5" spans="3:11" s="6" customFormat="1" ht="22.5" customHeight="1" x14ac:dyDescent="0.25">
      <c r="C5" s="5" t="s">
        <v>1</v>
      </c>
      <c r="D5" s="5"/>
      <c r="E5" s="5"/>
      <c r="F5" s="5"/>
      <c r="G5" s="5"/>
      <c r="H5" s="5"/>
      <c r="I5" s="5"/>
      <c r="J5" s="5"/>
      <c r="K5" s="5"/>
    </row>
    <row r="6" spans="3:11" s="6" customFormat="1" ht="22.5" customHeight="1" x14ac:dyDescent="0.25">
      <c r="C6" s="7" t="s">
        <v>2</v>
      </c>
      <c r="D6" s="7"/>
      <c r="E6" s="7"/>
      <c r="F6" s="7"/>
      <c r="G6" s="7"/>
      <c r="H6" s="7"/>
      <c r="I6" s="7"/>
      <c r="J6" s="7"/>
      <c r="K6" s="7"/>
    </row>
    <row r="7" spans="3:11" s="2" customFormat="1" ht="22.5" customHeight="1" x14ac:dyDescent="0.4">
      <c r="C7" s="8"/>
      <c r="D7" s="9"/>
      <c r="E7" s="9"/>
      <c r="F7" s="9"/>
      <c r="G7" s="10"/>
      <c r="H7" s="9"/>
      <c r="I7" s="11"/>
      <c r="J7" s="11"/>
      <c r="K7" s="11"/>
    </row>
    <row r="8" spans="3:11" ht="60.75" x14ac:dyDescent="0.25">
      <c r="C8" s="12" t="s">
        <v>3</v>
      </c>
      <c r="D8" s="12" t="s">
        <v>4</v>
      </c>
      <c r="E8" s="12" t="s">
        <v>5</v>
      </c>
      <c r="F8" s="12" t="s">
        <v>6</v>
      </c>
      <c r="G8" s="13" t="s">
        <v>7</v>
      </c>
      <c r="H8" s="12" t="s">
        <v>8</v>
      </c>
      <c r="I8" s="12" t="s">
        <v>9</v>
      </c>
      <c r="J8" s="13" t="s">
        <v>10</v>
      </c>
      <c r="K8" s="14" t="s">
        <v>11</v>
      </c>
    </row>
    <row r="9" spans="3:11" s="25" customFormat="1" ht="68.25" customHeight="1" x14ac:dyDescent="0.3">
      <c r="C9" s="16" t="s">
        <v>12</v>
      </c>
      <c r="D9" s="17" t="s">
        <v>13</v>
      </c>
      <c r="E9" s="18" t="s">
        <v>14</v>
      </c>
      <c r="F9" s="19">
        <v>44802</v>
      </c>
      <c r="G9" s="20">
        <v>23600</v>
      </c>
      <c r="H9" s="21">
        <v>44880</v>
      </c>
      <c r="I9" s="22"/>
      <c r="J9" s="23">
        <f>+G9</f>
        <v>23600</v>
      </c>
      <c r="K9" s="24" t="s">
        <v>15</v>
      </c>
    </row>
    <row r="10" spans="3:11" s="25" customFormat="1" ht="60" customHeight="1" x14ac:dyDescent="0.3">
      <c r="C10" s="26" t="s">
        <v>16</v>
      </c>
      <c r="D10" s="27" t="s">
        <v>17</v>
      </c>
      <c r="E10" s="18" t="s">
        <v>18</v>
      </c>
      <c r="F10" s="19">
        <v>44851</v>
      </c>
      <c r="G10" s="20">
        <v>89939.98</v>
      </c>
      <c r="H10" s="21">
        <v>44880</v>
      </c>
      <c r="I10" s="28"/>
      <c r="J10" s="29">
        <f>+G10</f>
        <v>89939.98</v>
      </c>
      <c r="K10" s="24" t="s">
        <v>15</v>
      </c>
    </row>
    <row r="11" spans="3:11" s="25" customFormat="1" ht="89.25" customHeight="1" x14ac:dyDescent="0.3">
      <c r="C11" s="30" t="s">
        <v>19</v>
      </c>
      <c r="D11" s="27" t="s">
        <v>20</v>
      </c>
      <c r="E11" s="18" t="s">
        <v>21</v>
      </c>
      <c r="F11" s="18" t="s">
        <v>22</v>
      </c>
      <c r="G11" s="31">
        <v>99120</v>
      </c>
      <c r="H11" s="18" t="s">
        <v>23</v>
      </c>
      <c r="I11" s="22"/>
      <c r="J11" s="32">
        <f>+G11</f>
        <v>99120</v>
      </c>
      <c r="K11" s="24" t="s">
        <v>24</v>
      </c>
    </row>
    <row r="12" spans="3:11" s="25" customFormat="1" ht="78" customHeight="1" x14ac:dyDescent="0.3">
      <c r="C12" s="33" t="s">
        <v>25</v>
      </c>
      <c r="D12" s="27" t="s">
        <v>26</v>
      </c>
      <c r="E12" s="18" t="s">
        <v>27</v>
      </c>
      <c r="F12" s="34" t="s">
        <v>28</v>
      </c>
      <c r="G12" s="35">
        <v>98672.19</v>
      </c>
      <c r="H12" s="34" t="s">
        <v>29</v>
      </c>
      <c r="I12" s="36"/>
      <c r="J12" s="37">
        <f>+G12</f>
        <v>98672.19</v>
      </c>
      <c r="K12" s="24" t="s">
        <v>15</v>
      </c>
    </row>
    <row r="13" spans="3:11" s="25" customFormat="1" ht="78" customHeight="1" x14ac:dyDescent="0.3">
      <c r="C13" s="26" t="s">
        <v>30</v>
      </c>
      <c r="D13" s="27" t="s">
        <v>31</v>
      </c>
      <c r="E13" s="18" t="s">
        <v>32</v>
      </c>
      <c r="F13" s="34" t="s">
        <v>28</v>
      </c>
      <c r="G13" s="35">
        <v>57973.4</v>
      </c>
      <c r="H13" s="34" t="s">
        <v>29</v>
      </c>
      <c r="I13" s="36"/>
      <c r="J13" s="37">
        <f>+G13</f>
        <v>57973.4</v>
      </c>
      <c r="K13" s="24" t="s">
        <v>15</v>
      </c>
    </row>
    <row r="14" spans="3:11" s="25" customFormat="1" ht="78" customHeight="1" x14ac:dyDescent="0.3">
      <c r="C14" s="26" t="s">
        <v>33</v>
      </c>
      <c r="D14" s="17" t="s">
        <v>34</v>
      </c>
      <c r="E14" s="34" t="s">
        <v>35</v>
      </c>
      <c r="F14" s="34" t="s">
        <v>36</v>
      </c>
      <c r="G14" s="35">
        <v>123239.59</v>
      </c>
      <c r="H14" s="34" t="s">
        <v>37</v>
      </c>
      <c r="I14" s="36"/>
      <c r="J14" s="37">
        <v>123239.59</v>
      </c>
      <c r="K14" s="24" t="s">
        <v>15</v>
      </c>
    </row>
    <row r="15" spans="3:11" s="25" customFormat="1" ht="78" customHeight="1" x14ac:dyDescent="0.3">
      <c r="C15" s="33" t="s">
        <v>38</v>
      </c>
      <c r="D15" s="38" t="s">
        <v>39</v>
      </c>
      <c r="E15" s="34" t="s">
        <v>40</v>
      </c>
      <c r="F15" s="34" t="s">
        <v>28</v>
      </c>
      <c r="G15" s="35">
        <v>163658.20000000001</v>
      </c>
      <c r="H15" s="34" t="s">
        <v>29</v>
      </c>
      <c r="I15" s="36"/>
      <c r="J15" s="37">
        <f>+G15</f>
        <v>163658.20000000001</v>
      </c>
      <c r="K15" s="24" t="s">
        <v>15</v>
      </c>
    </row>
    <row r="16" spans="3:11" s="25" customFormat="1" ht="78" customHeight="1" x14ac:dyDescent="0.3">
      <c r="C16" s="33" t="s">
        <v>41</v>
      </c>
      <c r="D16" s="27" t="s">
        <v>42</v>
      </c>
      <c r="E16" s="34" t="s">
        <v>43</v>
      </c>
      <c r="F16" s="34" t="s">
        <v>44</v>
      </c>
      <c r="G16" s="35">
        <v>31034</v>
      </c>
      <c r="H16" s="34" t="s">
        <v>29</v>
      </c>
      <c r="I16" s="36"/>
      <c r="J16" s="37">
        <f>+G16</f>
        <v>31034</v>
      </c>
      <c r="K16" s="24" t="s">
        <v>15</v>
      </c>
    </row>
    <row r="17" spans="3:11" s="25" customFormat="1" ht="78" customHeight="1" x14ac:dyDescent="0.3">
      <c r="C17" s="26" t="s">
        <v>16</v>
      </c>
      <c r="D17" s="38" t="s">
        <v>45</v>
      </c>
      <c r="E17" s="34" t="s">
        <v>46</v>
      </c>
      <c r="F17" s="34" t="s">
        <v>28</v>
      </c>
      <c r="G17" s="35">
        <v>30210.01</v>
      </c>
      <c r="H17" s="34" t="s">
        <v>29</v>
      </c>
      <c r="I17" s="36"/>
      <c r="J17" s="37">
        <f>+G17</f>
        <v>30210.01</v>
      </c>
      <c r="K17" s="24" t="s">
        <v>15</v>
      </c>
    </row>
    <row r="18" spans="3:11" s="25" customFormat="1" ht="78" customHeight="1" x14ac:dyDescent="0.3">
      <c r="C18" s="39" t="s">
        <v>47</v>
      </c>
      <c r="D18" s="27" t="s">
        <v>48</v>
      </c>
      <c r="E18" s="34" t="s">
        <v>49</v>
      </c>
      <c r="F18" s="34" t="s">
        <v>50</v>
      </c>
      <c r="G18" s="35">
        <v>157711.21</v>
      </c>
      <c r="H18" s="34" t="s">
        <v>29</v>
      </c>
      <c r="I18" s="36"/>
      <c r="J18" s="37">
        <f>+G18</f>
        <v>157711.21</v>
      </c>
      <c r="K18" s="24" t="s">
        <v>15</v>
      </c>
    </row>
    <row r="19" spans="3:11" s="25" customFormat="1" ht="78" customHeight="1" x14ac:dyDescent="0.3">
      <c r="C19" s="26"/>
      <c r="D19" s="17"/>
      <c r="E19" s="34"/>
      <c r="F19" s="34"/>
      <c r="G19" s="35"/>
      <c r="H19" s="34"/>
      <c r="I19" s="36"/>
      <c r="J19" s="37"/>
      <c r="K19" s="24"/>
    </row>
    <row r="20" spans="3:11" s="25" customFormat="1" ht="54" customHeight="1" x14ac:dyDescent="0.3">
      <c r="C20" s="40"/>
      <c r="D20" s="41"/>
      <c r="E20" s="42"/>
      <c r="F20" s="43"/>
      <c r="G20" s="44">
        <f>SUM(G9:G19)</f>
        <v>875158.58000000007</v>
      </c>
      <c r="H20" s="45"/>
      <c r="I20" s="22"/>
      <c r="J20" s="46">
        <f>SUM(J9:J19)</f>
        <v>875158.58000000007</v>
      </c>
      <c r="K20" s="24"/>
    </row>
    <row r="21" spans="3:11" s="49" customFormat="1" ht="35.25" customHeight="1" x14ac:dyDescent="0.4">
      <c r="C21" s="47"/>
      <c r="D21" s="47"/>
      <c r="E21" s="47"/>
      <c r="F21" s="47"/>
      <c r="G21" s="47"/>
      <c r="H21" s="47"/>
      <c r="I21" s="48"/>
      <c r="J21" s="48"/>
      <c r="K21" s="48"/>
    </row>
    <row r="22" spans="3:11" s="49" customFormat="1" ht="35.25" customHeight="1" x14ac:dyDescent="0.4">
      <c r="C22" s="47"/>
      <c r="D22" s="47"/>
      <c r="E22" s="47"/>
      <c r="F22" s="47"/>
      <c r="G22" s="47"/>
      <c r="H22" s="47"/>
      <c r="I22" s="48"/>
      <c r="J22" s="48"/>
      <c r="K22" s="48"/>
    </row>
    <row r="23" spans="3:11" s="49" customFormat="1" ht="35.25" customHeight="1" x14ac:dyDescent="0.4">
      <c r="C23" s="50" t="s">
        <v>51</v>
      </c>
      <c r="D23" s="51"/>
      <c r="E23" s="52" t="s">
        <v>52</v>
      </c>
      <c r="F23" s="53"/>
      <c r="G23" s="53"/>
      <c r="H23" s="47"/>
      <c r="I23" s="52" t="s">
        <v>53</v>
      </c>
      <c r="J23" s="52"/>
      <c r="K23" s="48"/>
    </row>
    <row r="24" spans="3:11" s="53" customFormat="1" ht="26.25" x14ac:dyDescent="0.4">
      <c r="C24" s="54" t="s">
        <v>54</v>
      </c>
      <c r="D24" s="54"/>
      <c r="E24" s="55" t="s">
        <v>55</v>
      </c>
      <c r="H24" s="56"/>
      <c r="I24" s="57" t="s">
        <v>56</v>
      </c>
      <c r="J24" s="57"/>
      <c r="K24" s="58"/>
    </row>
    <row r="25" spans="3:11" s="53" customFormat="1" ht="26.25" x14ac:dyDescent="0.4">
      <c r="C25" s="54" t="s">
        <v>57</v>
      </c>
      <c r="D25" s="54"/>
      <c r="E25" s="55" t="s">
        <v>58</v>
      </c>
      <c r="H25" s="52"/>
      <c r="I25" s="55" t="s">
        <v>59</v>
      </c>
      <c r="J25" s="55"/>
    </row>
    <row r="26" spans="3:11" s="53" customFormat="1" ht="27" thickBot="1" x14ac:dyDescent="0.45">
      <c r="C26" s="55"/>
      <c r="G26" s="55"/>
      <c r="H26" s="55"/>
    </row>
    <row r="27" spans="3:11" s="53" customFormat="1" ht="27" hidden="1" thickBot="1" x14ac:dyDescent="0.45">
      <c r="C27" s="55"/>
      <c r="G27" s="55"/>
      <c r="H27" s="55"/>
    </row>
    <row r="28" spans="3:11" s="53" customFormat="1" ht="27" hidden="1" thickBot="1" x14ac:dyDescent="0.45">
      <c r="C28" s="55"/>
      <c r="D28" s="55"/>
      <c r="E28" s="55"/>
      <c r="F28" s="55"/>
      <c r="G28" s="55"/>
      <c r="H28" s="55"/>
      <c r="I28" s="55"/>
      <c r="J28" s="55"/>
      <c r="K28" s="55"/>
    </row>
    <row r="29" spans="3:11" s="53" customFormat="1" ht="21" x14ac:dyDescent="0.3">
      <c r="C29" s="59" t="s">
        <v>60</v>
      </c>
      <c r="D29" s="59"/>
      <c r="E29" s="59"/>
      <c r="F29" s="59"/>
      <c r="G29" s="59"/>
      <c r="H29" s="59"/>
      <c r="I29" s="59"/>
      <c r="J29" s="59"/>
      <c r="K29" s="59"/>
    </row>
    <row r="30" spans="3:11" s="53" customFormat="1" ht="20.25" x14ac:dyDescent="0.3">
      <c r="C30" s="60" t="s">
        <v>61</v>
      </c>
      <c r="D30" s="60"/>
      <c r="E30" s="60"/>
      <c r="F30" s="60"/>
      <c r="G30" s="60"/>
      <c r="H30" s="60"/>
      <c r="I30" s="60"/>
      <c r="J30" s="60"/>
      <c r="K30" s="60"/>
    </row>
    <row r="31" spans="3:11" s="53" customFormat="1" ht="21" x14ac:dyDescent="0.3">
      <c r="C31" s="61"/>
      <c r="D31" s="62"/>
      <c r="E31" s="62"/>
      <c r="F31" s="62"/>
      <c r="G31" s="63"/>
      <c r="H31" s="64"/>
      <c r="I31" s="65"/>
      <c r="J31" s="65"/>
      <c r="K31" s="65"/>
    </row>
    <row r="32" spans="3:11" s="53" customFormat="1" ht="21" x14ac:dyDescent="0.3">
      <c r="C32" s="61"/>
      <c r="D32" s="62"/>
      <c r="E32" s="62"/>
      <c r="F32" s="62"/>
      <c r="G32" s="63"/>
      <c r="I32" s="65"/>
      <c r="J32" s="65"/>
      <c r="K32" s="65"/>
    </row>
    <row r="33" spans="3:11" x14ac:dyDescent="0.25">
      <c r="C33" s="66"/>
      <c r="D33" s="2"/>
      <c r="E33" s="2"/>
      <c r="F33" s="2"/>
      <c r="G33" s="67"/>
      <c r="H33" s="2"/>
      <c r="I33" s="2"/>
      <c r="J33" s="2"/>
      <c r="K33" s="2"/>
    </row>
    <row r="34" spans="3:11" x14ac:dyDescent="0.25">
      <c r="C34" s="66"/>
      <c r="D34" s="2"/>
      <c r="E34" s="2"/>
      <c r="F34" s="2"/>
      <c r="G34" s="67"/>
      <c r="H34" s="2"/>
      <c r="I34" s="2"/>
      <c r="J34" s="2"/>
      <c r="K34" s="2"/>
    </row>
    <row r="35" spans="3:11" x14ac:dyDescent="0.25">
      <c r="C35" s="68"/>
      <c r="D35" s="2"/>
      <c r="E35" s="2"/>
      <c r="F35" s="2"/>
      <c r="G35" s="67"/>
      <c r="H35" s="2"/>
      <c r="I35" s="2"/>
      <c r="J35" s="2"/>
      <c r="K35" s="2"/>
    </row>
  </sheetData>
  <mergeCells count="8">
    <mergeCell ref="C29:K29"/>
    <mergeCell ref="C30:K30"/>
    <mergeCell ref="C1:K1"/>
    <mergeCell ref="C2:K2"/>
    <mergeCell ref="C3:K3"/>
    <mergeCell ref="C4:K4"/>
    <mergeCell ref="C5:K5"/>
    <mergeCell ref="C6:K6"/>
  </mergeCells>
  <conditionalFormatting sqref="G20 G9:G11">
    <cfRule type="duplicateValues" dxfId="1" priority="1"/>
  </conditionalFormatting>
  <conditionalFormatting sqref="G12:G19">
    <cfRule type="duplicateValues" dxfId="0" priority="2"/>
  </conditionalFormatting>
  <printOptions horizontalCentered="1"/>
  <pageMargins left="0" right="0" top="0.36" bottom="0.74803149606299213" header="0.31496062992125984" footer="0.5"/>
  <pageSetup scale="40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X PAGAR OCTUBRE 2022</vt:lpstr>
      <vt:lpstr>'CUENTAS X PAGAR OCTUBRE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2022-11-21T19:38:57Z</dcterms:created>
  <dcterms:modified xsi:type="dcterms:W3CDTF">2022-11-21T19:39:35Z</dcterms:modified>
</cp:coreProperties>
</file>