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MAYO 2025\"/>
    </mc:Choice>
  </mc:AlternateContent>
  <xr:revisionPtr revIDLastSave="0" documentId="13_ncr:1_{B857063C-AB70-4A87-8B30-1C46D4BE3849}" xr6:coauthVersionLast="47" xr6:coauthVersionMax="47" xr10:uidLastSave="{00000000-0000-0000-0000-000000000000}"/>
  <bookViews>
    <workbookView xWindow="-120" yWindow="-120" windowWidth="29040" windowHeight="15840" xr2:uid="{9F3A44A8-2714-4E17-B50F-5709030AF011}"/>
  </bookViews>
  <sheets>
    <sheet name="CUENTAS X PAGAR MAYO 2025" sheetId="1" r:id="rId1"/>
  </sheets>
  <definedNames>
    <definedName name="_xlnm._FilterDatabase" localSheetId="0" hidden="1">'CUENTAS X PAGAR MAYO 2025'!$B$8:$J$21</definedName>
    <definedName name="_xlnm.Print_Area" localSheetId="0">'CUENTAS X PAGAR MAYO 2025'!$A$1:$J$32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I20" i="1"/>
  <c r="I19" i="1"/>
  <c r="I18" i="1"/>
  <c r="I17" i="1"/>
  <c r="I16" i="1"/>
  <c r="I15" i="1"/>
  <c r="I14" i="1"/>
  <c r="I13" i="1"/>
  <c r="I12" i="1"/>
  <c r="I11" i="1"/>
  <c r="I10" i="1"/>
  <c r="I9" i="1"/>
  <c r="I21" i="1" s="1"/>
</calcChain>
</file>

<file path=xl/sharedStrings.xml><?xml version="1.0" encoding="utf-8"?>
<sst xmlns="http://schemas.openxmlformats.org/spreadsheetml/2006/main" count="83" uniqueCount="70">
  <si>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</si>
  <si>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RELACIÓN DE CUENTAS POR PAGAR AL 31 DE MAYO 2025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</si>
  <si>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</si>
  <si>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</si>
  <si>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</si>
  <si>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</si>
  <si>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</si>
  <si>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</si>
  <si>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</si>
  <si>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</si>
  <si>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</si>
  <si>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</si>
  <si>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GVYC Tecnomecánica &amp; Repuestos, SRL</t>
  </si>
  <si>
    <t>REP. Y MANT. VEHICULO TOYOTA COROLLA 2005</t>
  </si>
  <si>
    <t>B1500000214</t>
  </si>
  <si>
    <t>28/04/2025</t>
  </si>
  <si>
    <t>ATRASADO</t>
  </si>
  <si>
    <t>Galen Office Supply, SR</t>
  </si>
  <si>
    <t>TONERS 2DO TRIMESTRE</t>
  </si>
  <si>
    <t>B1500000404</t>
  </si>
  <si>
    <t>01/06/2025</t>
  </si>
  <si>
    <t>PENDIENTE</t>
  </si>
  <si>
    <t>J&amp;R Almoncap Solutions, SRL</t>
  </si>
  <si>
    <t>SERVICIO DE CATERING PARA EL  DIA DEL TRABAJADOR  Y LAS SECRETARIAS</t>
  </si>
  <si>
    <t>B1500000148</t>
  </si>
  <si>
    <t>02/06/2025</t>
  </si>
  <si>
    <t>Aldisa Business Worl</t>
  </si>
  <si>
    <t>MANTELES DE TELA TIPO GABARDINA</t>
  </si>
  <si>
    <t>B1500000330</t>
  </si>
  <si>
    <t>09/06/2025</t>
  </si>
  <si>
    <t>JOHAN MANUEL TALAVERA CAPELLAN</t>
  </si>
  <si>
    <t>MANTENIMIENTO AIRES ACONDICIONADOS</t>
  </si>
  <si>
    <t>B1500000008</t>
  </si>
  <si>
    <t>13/06/2025</t>
  </si>
  <si>
    <t> Viamar, SA</t>
  </si>
  <si>
    <t>MANTENIMIENTO CAMIONETA MAZDA REGIONAL NORTE</t>
  </si>
  <si>
    <t>E450000005708</t>
  </si>
  <si>
    <t>15/06/2025</t>
  </si>
  <si>
    <t>Viamar, SA</t>
  </si>
  <si>
    <t>MANTENIMIENTO CAMIONETA MAZDA DPTO. DE FIZCALIZACION</t>
  </si>
  <si>
    <t>E450000005735</t>
  </si>
  <si>
    <t>16/06/2025</t>
  </si>
  <si>
    <t>SERVICIO DE CATERING PARA LA FRONTERA ESTA DE MADRE 2025</t>
  </si>
  <si>
    <t>B1500000150</t>
  </si>
  <si>
    <t>24/06/2025</t>
  </si>
  <si>
    <t>Altice Dominicana, SA</t>
  </si>
  <si>
    <t>SERVICIOS TELEFONICOS DEL CCDF, CUENTA NO.61819630</t>
  </si>
  <si>
    <t>E450000015061</t>
  </si>
  <si>
    <t>DOMINGO DE JESUS SOSA ALMONTE</t>
  </si>
  <si>
    <t>TRANSMISION LA FRONTERA ESTA DE MADRE 2025</t>
  </si>
  <si>
    <t>B1500000133</t>
  </si>
  <si>
    <t>26/06/2025</t>
  </si>
  <si>
    <t> ID Estudio Sadasa, SRL</t>
  </si>
  <si>
    <t>MONTAJE LA FRONTERA ESTA DE MADRE 2025</t>
  </si>
  <si>
    <t>B1500000161</t>
  </si>
  <si>
    <t>Edesur</t>
  </si>
  <si>
    <t>SERVICIO DE ENERGIA ELECTRICA DEL CCDF NIC 6454477, S/F 6454477.</t>
  </si>
  <si>
    <t>E450000034873</t>
  </si>
  <si>
    <t>30/06/2025</t>
  </si>
  <si>
    <t>Lic. Deyanira Fernández</t>
  </si>
  <si>
    <t>Lic. Francisco Santana</t>
  </si>
  <si>
    <t>Lic. Erodis Díaz</t>
  </si>
  <si>
    <t>Enc. Division de Contabilidad</t>
  </si>
  <si>
    <t>Enc. Administrativo y Financiero</t>
  </si>
  <si>
    <t>Director Ejecutivo</t>
  </si>
  <si>
    <t>PREPARADO</t>
  </si>
  <si>
    <t>REVISADO POR</t>
  </si>
  <si>
    <t>APROBADO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</si>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</sst>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1"/>
      <color rgb="FF58595B"/>
      <name val="Arial"/>
      <family val="2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b/>
      <sz val="11"/>
      <color rgb="FF0071BC"/>
      <name val="Arial"/>
      <family val="2"/>
    </font>
    <font>
      <sz val="12"/>
      <color rgb="FF1673BA"/>
      <name val="Arial"/>
      <family val="2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2" fillId="2" borderId="0" xfId="1" applyFont="1" applyFill="1"/>
    <xf numFmtId="0" fontId="7" fillId="2" borderId="0" xfId="0" applyFont="1" applyFill="1"/>
    <xf numFmtId="0" fontId="8" fillId="2" borderId="0" xfId="0" applyFont="1" applyFill="1" applyAlignment="1">
      <alignment horizontal="left" vertical="center" wrapText="1"/>
    </xf>
    <xf numFmtId="164" fontId="7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165" fontId="8" fillId="2" borderId="0" xfId="3" applyFont="1" applyFill="1" applyBorder="1"/>
    <xf numFmtId="0" fontId="3" fillId="2" borderId="0" xfId="0" applyFont="1" applyFill="1"/>
    <xf numFmtId="0" fontId="2" fillId="0" borderId="0" xfId="0" applyFont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2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164" fontId="8" fillId="0" borderId="1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8" fillId="2" borderId="3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5" fillId="0" borderId="2" xfId="0" applyFont="1" applyBorder="1"/>
    <xf numFmtId="164" fontId="8" fillId="0" borderId="3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0" xfId="0" applyFont="1"/>
    <xf numFmtId="0" fontId="0" fillId="0" borderId="1" xfId="0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16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14" fontId="20" fillId="0" borderId="0" xfId="0" applyNumberFormat="1" applyFont="1"/>
    <xf numFmtId="0" fontId="8" fillId="0" borderId="0" xfId="0" applyFont="1" applyAlignment="1">
      <alignment horizontal="center"/>
    </xf>
    <xf numFmtId="0" fontId="15" fillId="0" borderId="0" xfId="0" applyFont="1"/>
    <xf numFmtId="0" fontId="21" fillId="4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23" fillId="2" borderId="0" xfId="0" applyFont="1" applyFill="1" applyAlignment="1">
      <alignment horizontal="center"/>
    </xf>
    <xf numFmtId="165" fontId="19" fillId="0" borderId="0" xfId="3" applyFont="1" applyFill="1" applyBorder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5" fontId="24" fillId="0" borderId="0" xfId="3" applyFont="1" applyFill="1" applyBorder="1" applyAlignment="1">
      <alignment horizontal="center"/>
    </xf>
    <xf numFmtId="0" fontId="25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5" fillId="2" borderId="0" xfId="0" applyFont="1" applyFill="1" applyAlignment="1">
      <alignment horizontal="right"/>
    </xf>
    <xf numFmtId="0" fontId="26" fillId="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center" wrapText="1"/>
    </xf>
    <xf numFmtId="165" fontId="2" fillId="2" borderId="0" xfId="3" applyFont="1" applyFill="1" applyBorder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165" fontId="2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5423FFA2-FE84-4CF4-A6B7-47E3E0A6FE46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459E621B-1398-489B-8C55-DA5524426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D8A7479-CD0D-4B50-B006-2EFBCAF8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F237048-3BAB-4AC3-AFE1-8F80F8821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0245513-7D6B-47F0-9745-0F54EA5DC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F5B20A74-D5ED-4681-9E54-8A7D07078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5735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7</xdr:col>
      <xdr:colOff>638175</xdr:colOff>
      <xdr:row>30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9A735EA9-9A5A-4822-BABD-F7D5EB8A1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06525" y="161339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5459E-314C-4744-9C15-CCFE8F1FC84D}">
  <sheetPr>
    <pageSetUpPr fitToPage="1"/>
  </sheetPr>
  <dimension ref="B1:N37"/>
  <sheetViews>
    <sheetView showGridLines="0" tabSelected="1" view="pageBreakPreview" zoomScale="70" zoomScaleNormal="30" zoomScaleSheetLayoutView="70" workbookViewId="0">
      <selection activeCell="H18" sqref="H18"/>
    </sheetView>
  </sheetViews>
  <sheetFormatPr baseColWidth="10" defaultRowHeight="15" x14ac:dyDescent="0.25"/>
  <cols>
    <col min="1" max="1" width="7.85546875" style="14" customWidth="1"/>
    <col min="2" max="2" width="39.28515625" style="77" customWidth="1"/>
    <col min="3" max="3" width="35.5703125" style="14" customWidth="1"/>
    <col min="4" max="4" width="28.42578125" style="14" customWidth="1"/>
    <col min="5" max="5" width="41.28515625" style="14" customWidth="1"/>
    <col min="6" max="6" width="27.7109375" style="78" customWidth="1"/>
    <col min="7" max="7" width="21.85546875" style="14" customWidth="1"/>
    <col min="8" max="8" width="21.7109375" style="14" customWidth="1"/>
    <col min="9" max="9" width="26.140625" style="14" customWidth="1"/>
    <col min="10" max="10" width="32.140625" style="14" customWidth="1"/>
    <col min="11" max="11" width="11.42578125" style="14"/>
    <col min="12" max="12" width="20.7109375" style="14" bestFit="1" customWidth="1"/>
    <col min="13" max="13" width="11.42578125" style="14"/>
    <col min="14" max="14" width="13.5703125" style="14" bestFit="1" customWidth="1"/>
    <col min="15" max="16384" width="11.42578125" style="14"/>
  </cols>
  <sheetData>
    <row r="1" spans="2:14" s="1" customFormat="1" ht="22.5" customHeight="1" x14ac:dyDescent="0.25">
      <c r="B1" s="2"/>
      <c r="C1" s="2"/>
      <c r="D1" s="2"/>
      <c r="E1" s="2"/>
      <c r="F1" s="2"/>
      <c r="G1" s="2"/>
      <c r="H1" s="2"/>
      <c r="I1" s="2"/>
      <c r="J1" s="2"/>
    </row>
    <row r="2" spans="2:14" s="1" customFormat="1" ht="22.5" customHeight="1" x14ac:dyDescent="0.25">
      <c r="B2" s="2"/>
      <c r="C2" s="2"/>
      <c r="D2" s="2"/>
      <c r="E2" s="2"/>
      <c r="F2" s="2"/>
      <c r="G2" s="2"/>
      <c r="H2" s="2"/>
      <c r="I2" s="2"/>
      <c r="J2" s="2"/>
    </row>
    <row r="3" spans="2:14" s="1" customFormat="1" ht="29.25" customHeigh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4" s="1" customFormat="1" ht="35.25" customHeight="1" x14ac:dyDescent="0.25">
      <c r="B4" s="4" t="s">
        <v>0</v>
      </c>
      <c r="C4" s="4"/>
      <c r="D4" s="4"/>
      <c r="E4" s="4"/>
      <c r="F4" s="4"/>
      <c r="G4" s="4"/>
      <c r="H4" s="4"/>
      <c r="I4" s="4"/>
      <c r="J4" s="4"/>
      <c r="N4" s="5"/>
    </row>
    <row r="5" spans="2:14" s="6" customFormat="1" ht="22.5" customHeight="1" x14ac:dyDescent="0.25">
      <c r="B5" s="7" t="s">
        <v>1</v>
      </c>
      <c r="C5" s="7"/>
      <c r="D5" s="7"/>
      <c r="E5" s="7"/>
      <c r="F5" s="7"/>
      <c r="G5" s="7"/>
      <c r="H5" s="7"/>
      <c r="I5" s="7"/>
      <c r="J5" s="7"/>
      <c r="N5" s="8"/>
    </row>
    <row r="6" spans="2:14" s="6" customFormat="1" ht="22.5" customHeight="1" x14ac:dyDescent="0.25">
      <c r="B6" s="9" t="s">
        <v>2</v>
      </c>
      <c r="C6" s="9"/>
      <c r="D6" s="9"/>
      <c r="E6" s="9"/>
      <c r="F6" s="9"/>
      <c r="G6" s="9"/>
      <c r="H6" s="9"/>
      <c r="I6" s="9"/>
      <c r="J6" s="9"/>
      <c r="N6" s="8"/>
    </row>
    <row r="7" spans="2:14" s="1" customFormat="1" ht="22.5" customHeight="1" x14ac:dyDescent="0.4">
      <c r="B7" s="10"/>
      <c r="C7" s="11"/>
      <c r="D7" s="11"/>
      <c r="E7" s="11"/>
      <c r="F7" s="12"/>
      <c r="G7" s="11"/>
      <c r="H7" s="13"/>
      <c r="I7" s="13"/>
      <c r="J7" s="13"/>
      <c r="N7" s="5"/>
    </row>
    <row r="8" spans="2:14" ht="60.75" x14ac:dyDescent="0.25">
      <c r="B8" s="15" t="s">
        <v>3</v>
      </c>
      <c r="C8" s="15" t="s">
        <v>4</v>
      </c>
      <c r="D8" s="15" t="s">
        <v>5</v>
      </c>
      <c r="E8" s="16" t="s">
        <v>6</v>
      </c>
      <c r="F8" s="17" t="s">
        <v>7</v>
      </c>
      <c r="G8" s="15" t="s">
        <v>8</v>
      </c>
      <c r="H8" s="15" t="s">
        <v>9</v>
      </c>
      <c r="I8" s="17" t="s">
        <v>10</v>
      </c>
      <c r="J8" s="18" t="s">
        <v>11</v>
      </c>
      <c r="N8" s="19"/>
    </row>
    <row r="9" spans="2:14" ht="60" customHeight="1" x14ac:dyDescent="0.25">
      <c r="B9" s="20" t="s">
        <v>12</v>
      </c>
      <c r="C9" s="21" t="s">
        <v>13</v>
      </c>
      <c r="D9" s="22" t="s">
        <v>14</v>
      </c>
      <c r="E9" s="23">
        <v>45744</v>
      </c>
      <c r="F9" s="24">
        <v>72688</v>
      </c>
      <c r="G9" s="25" t="s">
        <v>15</v>
      </c>
      <c r="H9" s="26"/>
      <c r="I9" s="27">
        <f t="shared" ref="I9:I20" si="0">+F9</f>
        <v>72688</v>
      </c>
      <c r="J9" s="28" t="s">
        <v>16</v>
      </c>
      <c r="N9" s="19"/>
    </row>
    <row r="10" spans="2:14" ht="60" customHeight="1" x14ac:dyDescent="0.25">
      <c r="B10" s="20" t="s">
        <v>17</v>
      </c>
      <c r="C10" s="21" t="s">
        <v>18</v>
      </c>
      <c r="D10" s="22" t="s">
        <v>19</v>
      </c>
      <c r="E10" s="23">
        <v>45778</v>
      </c>
      <c r="F10" s="29">
        <v>247396.44</v>
      </c>
      <c r="G10" s="30" t="s">
        <v>20</v>
      </c>
      <c r="H10" s="31"/>
      <c r="I10" s="32">
        <f t="shared" si="0"/>
        <v>247396.44</v>
      </c>
      <c r="J10" s="28" t="s">
        <v>21</v>
      </c>
      <c r="N10" s="19"/>
    </row>
    <row r="11" spans="2:14" ht="60" customHeight="1" x14ac:dyDescent="0.25">
      <c r="B11" s="20" t="s">
        <v>22</v>
      </c>
      <c r="C11" s="21" t="s">
        <v>23</v>
      </c>
      <c r="D11" s="22" t="s">
        <v>24</v>
      </c>
      <c r="E11" s="23">
        <v>45779</v>
      </c>
      <c r="F11" s="29">
        <v>247210</v>
      </c>
      <c r="G11" s="30" t="s">
        <v>25</v>
      </c>
      <c r="H11" s="31"/>
      <c r="I11" s="32">
        <f>+F11</f>
        <v>247210</v>
      </c>
      <c r="J11" s="28" t="s">
        <v>21</v>
      </c>
      <c r="N11" s="19"/>
    </row>
    <row r="12" spans="2:14" ht="60" customHeight="1" x14ac:dyDescent="0.25">
      <c r="B12" s="20" t="s">
        <v>26</v>
      </c>
      <c r="C12" s="21" t="s">
        <v>27</v>
      </c>
      <c r="D12" s="22" t="s">
        <v>28</v>
      </c>
      <c r="E12" s="23">
        <v>45786</v>
      </c>
      <c r="F12" s="29">
        <v>16284</v>
      </c>
      <c r="G12" s="30" t="s">
        <v>29</v>
      </c>
      <c r="H12" s="31"/>
      <c r="I12" s="32">
        <f t="shared" si="0"/>
        <v>16284</v>
      </c>
      <c r="J12" s="28" t="s">
        <v>21</v>
      </c>
      <c r="N12" s="19"/>
    </row>
    <row r="13" spans="2:14" ht="60" customHeight="1" x14ac:dyDescent="0.25">
      <c r="B13" s="20" t="s">
        <v>30</v>
      </c>
      <c r="C13" s="21" t="s">
        <v>31</v>
      </c>
      <c r="D13" s="22" t="s">
        <v>32</v>
      </c>
      <c r="E13" s="23">
        <v>45790</v>
      </c>
      <c r="F13" s="29">
        <v>70092</v>
      </c>
      <c r="G13" s="30" t="s">
        <v>33</v>
      </c>
      <c r="H13" s="31"/>
      <c r="I13" s="32">
        <f t="shared" si="0"/>
        <v>70092</v>
      </c>
      <c r="J13" s="28" t="s">
        <v>21</v>
      </c>
      <c r="N13" s="19"/>
    </row>
    <row r="14" spans="2:14" ht="60" customHeight="1" x14ac:dyDescent="0.25">
      <c r="B14" s="20" t="s">
        <v>34</v>
      </c>
      <c r="C14" s="21" t="s">
        <v>35</v>
      </c>
      <c r="D14" s="22" t="s">
        <v>36</v>
      </c>
      <c r="E14" s="23">
        <v>45792</v>
      </c>
      <c r="F14" s="29">
        <v>15391.64</v>
      </c>
      <c r="G14" s="30" t="s">
        <v>37</v>
      </c>
      <c r="H14" s="31"/>
      <c r="I14" s="32">
        <f t="shared" si="0"/>
        <v>15391.64</v>
      </c>
      <c r="J14" s="28" t="s">
        <v>21</v>
      </c>
      <c r="N14" s="19"/>
    </row>
    <row r="15" spans="2:14" ht="60" customHeight="1" x14ac:dyDescent="0.25">
      <c r="B15" s="20" t="s">
        <v>38</v>
      </c>
      <c r="C15" s="21" t="s">
        <v>39</v>
      </c>
      <c r="D15" s="22" t="s">
        <v>40</v>
      </c>
      <c r="E15" s="23">
        <v>45793</v>
      </c>
      <c r="F15" s="29">
        <v>52187.23</v>
      </c>
      <c r="G15" s="30" t="s">
        <v>41</v>
      </c>
      <c r="H15" s="31"/>
      <c r="I15" s="32">
        <f t="shared" si="0"/>
        <v>52187.23</v>
      </c>
      <c r="J15" s="28" t="s">
        <v>21</v>
      </c>
      <c r="N15" s="19"/>
    </row>
    <row r="16" spans="2:14" ht="60" customHeight="1" x14ac:dyDescent="0.25">
      <c r="B16" s="20" t="s">
        <v>22</v>
      </c>
      <c r="C16" s="21" t="s">
        <v>42</v>
      </c>
      <c r="D16" s="22" t="s">
        <v>43</v>
      </c>
      <c r="E16" s="23">
        <v>45801</v>
      </c>
      <c r="F16" s="29">
        <v>246620</v>
      </c>
      <c r="G16" s="30" t="s">
        <v>44</v>
      </c>
      <c r="H16" s="31"/>
      <c r="I16" s="32">
        <f t="shared" si="0"/>
        <v>246620</v>
      </c>
      <c r="J16" s="28" t="s">
        <v>21</v>
      </c>
      <c r="N16" s="19"/>
    </row>
    <row r="17" spans="2:14" ht="60" customHeight="1" x14ac:dyDescent="0.25">
      <c r="B17" s="33" t="s">
        <v>45</v>
      </c>
      <c r="C17" s="21" t="s">
        <v>46</v>
      </c>
      <c r="D17" s="25" t="s">
        <v>47</v>
      </c>
      <c r="E17" s="23">
        <v>45802</v>
      </c>
      <c r="F17" s="29">
        <v>54434.75</v>
      </c>
      <c r="G17" s="30" t="s">
        <v>29</v>
      </c>
      <c r="H17" s="31"/>
      <c r="I17" s="32">
        <f t="shared" si="0"/>
        <v>54434.75</v>
      </c>
      <c r="J17" s="28" t="s">
        <v>21</v>
      </c>
      <c r="N17" s="19"/>
    </row>
    <row r="18" spans="2:14" ht="60" customHeight="1" x14ac:dyDescent="0.25">
      <c r="B18" s="20" t="s">
        <v>48</v>
      </c>
      <c r="C18" s="21" t="s">
        <v>49</v>
      </c>
      <c r="D18" s="22" t="s">
        <v>50</v>
      </c>
      <c r="E18" s="23">
        <v>45803</v>
      </c>
      <c r="F18" s="29">
        <v>106200</v>
      </c>
      <c r="G18" s="30" t="s">
        <v>51</v>
      </c>
      <c r="H18" s="31"/>
      <c r="I18" s="32">
        <f t="shared" si="0"/>
        <v>106200</v>
      </c>
      <c r="J18" s="28" t="s">
        <v>21</v>
      </c>
      <c r="N18" s="19"/>
    </row>
    <row r="19" spans="2:14" s="34" customFormat="1" ht="78" customHeight="1" x14ac:dyDescent="0.3">
      <c r="B19" s="20" t="s">
        <v>52</v>
      </c>
      <c r="C19" s="21" t="s">
        <v>53</v>
      </c>
      <c r="D19" s="22" t="s">
        <v>54</v>
      </c>
      <c r="E19" s="23">
        <v>45803</v>
      </c>
      <c r="F19" s="29">
        <v>244260</v>
      </c>
      <c r="G19" s="30" t="s">
        <v>51</v>
      </c>
      <c r="H19" s="31"/>
      <c r="I19" s="32">
        <f t="shared" si="0"/>
        <v>244260</v>
      </c>
      <c r="J19" s="28" t="s">
        <v>21</v>
      </c>
    </row>
    <row r="20" spans="2:14" s="34" customFormat="1" ht="78" customHeight="1" x14ac:dyDescent="0.3">
      <c r="B20" s="33" t="s">
        <v>55</v>
      </c>
      <c r="C20" s="35" t="s">
        <v>56</v>
      </c>
      <c r="D20" s="25" t="s">
        <v>57</v>
      </c>
      <c r="E20" s="23">
        <v>45807</v>
      </c>
      <c r="F20" s="29">
        <v>60322.22</v>
      </c>
      <c r="G20" s="36" t="s">
        <v>58</v>
      </c>
      <c r="H20" s="37"/>
      <c r="I20" s="29">
        <f t="shared" si="0"/>
        <v>60322.22</v>
      </c>
      <c r="J20" s="28" t="s">
        <v>21</v>
      </c>
    </row>
    <row r="21" spans="2:14" s="34" customFormat="1" ht="54" customHeight="1" x14ac:dyDescent="0.3">
      <c r="B21" s="38"/>
      <c r="C21" s="39"/>
      <c r="D21" s="40"/>
      <c r="E21" s="41"/>
      <c r="F21" s="42">
        <f>SUM(F9:F20)</f>
        <v>1433086.28</v>
      </c>
      <c r="G21" s="43"/>
      <c r="H21" s="44"/>
      <c r="I21" s="45">
        <f>SUM(I9:I20)</f>
        <v>1433086.28</v>
      </c>
      <c r="J21" s="28"/>
      <c r="L21" s="46"/>
    </row>
    <row r="22" spans="2:14" s="47" customFormat="1" ht="35.25" customHeight="1" x14ac:dyDescent="0.4">
      <c r="B22" s="48"/>
      <c r="C22" s="48"/>
      <c r="D22" s="48"/>
      <c r="E22" s="49"/>
      <c r="F22" s="48"/>
      <c r="G22" s="48"/>
      <c r="H22" s="50"/>
      <c r="I22" s="50"/>
      <c r="J22" s="50"/>
    </row>
    <row r="23" spans="2:14" s="47" customFormat="1" ht="35.25" customHeight="1" x14ac:dyDescent="0.4">
      <c r="B23" s="48"/>
      <c r="C23" s="48"/>
      <c r="D23" s="48"/>
      <c r="E23" s="49"/>
      <c r="F23" s="51"/>
      <c r="G23" s="52"/>
      <c r="H23" s="50"/>
      <c r="I23" s="50"/>
      <c r="J23" s="50"/>
    </row>
    <row r="24" spans="2:14" s="47" customFormat="1" ht="35.25" customHeight="1" x14ac:dyDescent="0.4">
      <c r="B24" s="48"/>
      <c r="C24" s="48"/>
      <c r="D24" s="48"/>
      <c r="E24" s="48"/>
      <c r="F24" s="51"/>
      <c r="G24" s="48"/>
      <c r="H24" s="50"/>
      <c r="I24" s="50"/>
      <c r="J24" s="50"/>
    </row>
    <row r="25" spans="2:14" s="47" customFormat="1" ht="35.25" customHeight="1" x14ac:dyDescent="0.4">
      <c r="B25" s="53" t="s">
        <v>59</v>
      </c>
      <c r="C25" s="53"/>
      <c r="D25" s="54"/>
      <c r="E25" s="55" t="s">
        <v>60</v>
      </c>
      <c r="F25" s="56"/>
      <c r="G25" s="57"/>
      <c r="H25" s="58" t="s">
        <v>61</v>
      </c>
      <c r="I25" s="58"/>
      <c r="J25" s="59"/>
    </row>
    <row r="26" spans="2:14" s="57" customFormat="1" ht="26.25" x14ac:dyDescent="0.4">
      <c r="B26" s="60" t="s">
        <v>62</v>
      </c>
      <c r="C26" s="60"/>
      <c r="D26" s="61"/>
      <c r="E26" s="62" t="s">
        <v>63</v>
      </c>
      <c r="F26" s="62"/>
      <c r="H26" s="63" t="s">
        <v>64</v>
      </c>
      <c r="I26" s="63"/>
      <c r="J26" s="64"/>
    </row>
    <row r="27" spans="2:14" s="57" customFormat="1" ht="26.25" x14ac:dyDescent="0.4">
      <c r="B27" s="60" t="s">
        <v>65</v>
      </c>
      <c r="C27" s="60"/>
      <c r="D27" s="65"/>
      <c r="E27" s="66" t="s">
        <v>66</v>
      </c>
      <c r="F27" s="65"/>
      <c r="H27" s="63" t="s">
        <v>67</v>
      </c>
      <c r="I27" s="63"/>
      <c r="J27" s="64"/>
    </row>
    <row r="28" spans="2:14" s="57" customFormat="1" ht="27" thickBot="1" x14ac:dyDescent="0.45">
      <c r="B28" s="65"/>
      <c r="F28" s="65"/>
      <c r="G28" s="65"/>
    </row>
    <row r="29" spans="2:14" s="57" customFormat="1" ht="27" hidden="1" thickBot="1" x14ac:dyDescent="0.45">
      <c r="B29" s="65"/>
      <c r="F29" s="65"/>
      <c r="G29" s="65"/>
    </row>
    <row r="30" spans="2:14" s="57" customFormat="1" ht="27" hidden="1" thickBot="1" x14ac:dyDescent="0.45">
      <c r="B30" s="65"/>
      <c r="C30" s="65"/>
      <c r="D30" s="65"/>
      <c r="E30" s="65"/>
      <c r="F30" s="65"/>
      <c r="G30" s="65"/>
      <c r="H30" s="65"/>
      <c r="I30" s="65"/>
      <c r="J30" s="65"/>
    </row>
    <row r="31" spans="2:14" s="57" customFormat="1" ht="21" x14ac:dyDescent="0.3">
      <c r="B31" s="67" t="s">
        <v>68</v>
      </c>
      <c r="C31" s="67"/>
      <c r="D31" s="67"/>
      <c r="E31" s="67"/>
      <c r="F31" s="67"/>
      <c r="G31" s="67"/>
      <c r="H31" s="67"/>
      <c r="I31" s="67"/>
      <c r="J31" s="67"/>
    </row>
    <row r="32" spans="2:14" s="57" customFormat="1" ht="20.25" x14ac:dyDescent="0.3">
      <c r="B32" s="68" t="s">
        <v>69</v>
      </c>
      <c r="C32" s="68"/>
      <c r="D32" s="68"/>
      <c r="E32" s="68"/>
      <c r="F32" s="68"/>
      <c r="G32" s="68"/>
      <c r="H32" s="68"/>
      <c r="I32" s="68"/>
      <c r="J32" s="68"/>
    </row>
    <row r="33" spans="2:10" s="57" customFormat="1" ht="21" x14ac:dyDescent="0.3">
      <c r="B33" s="69"/>
      <c r="C33" s="70"/>
      <c r="D33" s="70"/>
      <c r="E33" s="70"/>
      <c r="F33" s="71"/>
      <c r="G33" s="72"/>
      <c r="H33" s="73"/>
      <c r="I33" s="73"/>
      <c r="J33" s="73"/>
    </row>
    <row r="34" spans="2:10" s="57" customFormat="1" ht="21" x14ac:dyDescent="0.3">
      <c r="B34" s="69"/>
      <c r="C34" s="70"/>
      <c r="D34" s="70"/>
      <c r="E34" s="70"/>
      <c r="F34" s="71"/>
      <c r="H34" s="73"/>
      <c r="I34" s="73"/>
      <c r="J34" s="73"/>
    </row>
    <row r="35" spans="2:10" x14ac:dyDescent="0.25">
      <c r="B35" s="74"/>
      <c r="C35" s="1"/>
      <c r="D35" s="1"/>
      <c r="E35" s="1"/>
      <c r="F35" s="75"/>
      <c r="G35" s="1"/>
      <c r="H35" s="1"/>
      <c r="I35" s="1"/>
      <c r="J35" s="1"/>
    </row>
    <row r="36" spans="2:10" x14ac:dyDescent="0.25">
      <c r="B36" s="74"/>
      <c r="C36" s="1"/>
      <c r="D36" s="1"/>
      <c r="E36" s="1"/>
      <c r="F36" s="75"/>
      <c r="G36" s="1"/>
      <c r="H36" s="1"/>
      <c r="I36" s="1"/>
      <c r="J36" s="1"/>
    </row>
    <row r="37" spans="2:10" x14ac:dyDescent="0.25">
      <c r="B37" s="76"/>
      <c r="C37" s="1"/>
      <c r="D37" s="1"/>
      <c r="E37" s="1"/>
      <c r="F37" s="75"/>
      <c r="G37" s="1"/>
      <c r="H37" s="1"/>
      <c r="I37" s="1"/>
      <c r="J37" s="1"/>
    </row>
  </sheetData>
  <mergeCells count="15">
    <mergeCell ref="B31:J31"/>
    <mergeCell ref="B32:J32"/>
    <mergeCell ref="B25:C25"/>
    <mergeCell ref="H25:I25"/>
    <mergeCell ref="B26:C26"/>
    <mergeCell ref="E26:F26"/>
    <mergeCell ref="H26:I26"/>
    <mergeCell ref="B27:C27"/>
    <mergeCell ref="H27:I27"/>
    <mergeCell ref="B1:J1"/>
    <mergeCell ref="B2:J2"/>
    <mergeCell ref="B3:J3"/>
    <mergeCell ref="B4:J4"/>
    <mergeCell ref="B5:J5"/>
    <mergeCell ref="B6:J6"/>
  </mergeCells>
  <conditionalFormatting sqref="F9:F20">
    <cfRule type="duplicateValues" dxfId="5" priority="3"/>
    <cfRule type="duplicateValues" dxfId="4" priority="4"/>
  </conditionalFormatting>
  <conditionalFormatting sqref="F21">
    <cfRule type="duplicateValues" dxfId="3" priority="1"/>
    <cfRule type="duplicateValues" dxfId="2" priority="2"/>
  </conditionalFormatting>
  <conditionalFormatting sqref="I9:I20">
    <cfRule type="duplicateValues" dxfId="1" priority="5"/>
    <cfRule type="duplicateValues" dxfId="0" priority="6"/>
  </conditionalFormatting>
  <printOptions horizontalCentered="1"/>
  <pageMargins left="0.34" right="0.31496062992125984" top="0.39370078740157483" bottom="0.15748031496062992" header="0.31496062992125984" footer="0.17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MAYO 2025</vt:lpstr>
      <vt:lpstr>'CUENTAS X PAGAR 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2025-06-10T18:44:51Z</cp:lastPrinted>
  <dcterms:created xsi:type="dcterms:W3CDTF">2025-06-10T18:44:25Z</dcterms:created>
  <dcterms:modified xsi:type="dcterms:W3CDTF">2025-06-10T18:45:34Z</dcterms:modified>
</cp:coreProperties>
</file>