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5\MARZO 2025\"/>
    </mc:Choice>
  </mc:AlternateContent>
  <xr:revisionPtr revIDLastSave="0" documentId="13_ncr:1_{A21223B4-2F8C-42AC-B13D-B4DEF219D5A9}" xr6:coauthVersionLast="47" xr6:coauthVersionMax="47" xr10:uidLastSave="{00000000-0000-0000-0000-000000000000}"/>
  <bookViews>
    <workbookView xWindow="-120" yWindow="-120" windowWidth="29040" windowHeight="15840" xr2:uid="{79946C80-B4CD-4F58-9A59-8A1700EAB0FC}"/>
  </bookViews>
  <sheets>
    <sheet name="CUENTAS X PAGAR MARZO 2025" sheetId="1" r:id="rId1"/>
  </sheets>
  <definedNames>
    <definedName name="_xlnm._FilterDatabase" localSheetId="0" hidden="1">'CUENTAS X PAGAR MARZO 2025'!$B$8:$J$18</definedName>
    <definedName name="_xlnm.Print_Area" localSheetId="0">'CUENTAS X PAGAR MARZO 2025'!$A$1:$J$29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F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<sst xmlns="http://schemas.openxmlformats.org/spreadsheetml/2006/main" count="68" uniqueCount="58">
  <si>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</si>
  <si>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RELACIÓN DE CUENTAS POR PAGAR AL 31 DE MARZO 2025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</si>
  <si>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</si>
  <si>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</si>
  <si>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</si>
  <si>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</si>
  <si>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</si>
  <si>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</si>
  <si>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</si>
  <si>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</si>
  <si>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</si>
  <si>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</si>
  <si>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GVYC Tecnomecánica &amp; Repuestos, SRL</t>
  </si>
  <si>
    <t>ADQUISICION  PIÑA TRASERA NISSAN PATHFINDER</t>
  </si>
  <si>
    <t>B1500000209</t>
  </si>
  <si>
    <t>05/04/2025</t>
  </si>
  <si>
    <t>PENDIENTE</t>
  </si>
  <si>
    <t>Suplidora Reysa, EIRL</t>
  </si>
  <si>
    <t>ALIMENTOS Y BEBIDAS PRIMER TRIMESTRE 2025</t>
  </si>
  <si>
    <t>B1500000770</t>
  </si>
  <si>
    <t>10/04/2025</t>
  </si>
  <si>
    <t>Garena, SRL</t>
  </si>
  <si>
    <t>MATERIALES GASTABLES DE LIMPIEZA 1ER TRIMESTRE 2025</t>
  </si>
  <si>
    <t>B1500000599</t>
  </si>
  <si>
    <t>12/04/2025</t>
  </si>
  <si>
    <t>Brothers RSR Supply Offices, SRL</t>
  </si>
  <si>
    <t>GASTABLES DE OFICINA 1ER TRIMESTRE 2025</t>
  </si>
  <si>
    <t>B1500001338</t>
  </si>
  <si>
    <t>Viamar, SA</t>
  </si>
  <si>
    <t>MANTENIMIENTO CAMIONETA MAZDA DPTO. DE SUP. E INSPECCION</t>
  </si>
  <si>
    <t>E450000004979</t>
  </si>
  <si>
    <t>19/04/2025</t>
  </si>
  <si>
    <t>Altice Dominicana, SA</t>
  </si>
  <si>
    <t>SERVICIOS TELEFONICOS DEL CCDF, CUENTA NO.61819630</t>
  </si>
  <si>
    <t>E450000013371</t>
  </si>
  <si>
    <t> RV Diesel, SRL</t>
  </si>
  <si>
    <t>ADQUISICION TICKETS DE COMBUSTIBLES (GASOLINA), PARA CONSUMO OPERATIVO</t>
  </si>
  <si>
    <t>B1500000804</t>
  </si>
  <si>
    <t>26/04/2025</t>
  </si>
  <si>
    <t>REP. Y MANT. VEHICULO TOYOTA COROLLA 2005</t>
  </si>
  <si>
    <t>B1500000214</t>
  </si>
  <si>
    <t>28/04/2025</t>
  </si>
  <si>
    <t>Edesur</t>
  </si>
  <si>
    <t>SERVICIO DE ENERGIA ELECTRICA DEL CCDF NIC 6454477, S/F 6454477.</t>
  </si>
  <si>
    <t>E450000021789</t>
  </si>
  <si>
    <t xml:space="preserve">                                         Lic. Deyanira Fernández</t>
  </si>
  <si>
    <t xml:space="preserve">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</si>
  <si>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</si>
  <si>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</si>
  <si>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</si>
  <si>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</si>
  <si>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</si>
  <si>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</si>
  <si>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</si>
  <si>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</si>
  <si>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</si>
  <si>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09/04/2025</t>
  </si>
  <si>
    <t>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</si>
</sst>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color rgb="FF58595B"/>
      <name val="Arial"/>
      <family val="2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b/>
      <sz val="11"/>
      <color rgb="FF0071BC"/>
      <name val="Arial"/>
      <family val="2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164" fontId="3" fillId="2" borderId="0" xfId="1" applyFont="1" applyFill="1"/>
    <xf numFmtId="0" fontId="8" fillId="2" borderId="0" xfId="0" applyFont="1" applyFill="1"/>
    <xf numFmtId="164" fontId="8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2" xfId="0" applyFont="1" applyBorder="1"/>
    <xf numFmtId="0" fontId="15" fillId="0" borderId="0" xfId="0" applyFont="1"/>
    <xf numFmtId="0" fontId="0" fillId="0" borderId="1" xfId="0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14" fontId="20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16" fillId="0" borderId="0" xfId="0" applyFont="1"/>
    <xf numFmtId="0" fontId="9" fillId="0" borderId="0" xfId="0" applyFont="1"/>
    <xf numFmtId="0" fontId="19" fillId="0" borderId="0" xfId="0" applyFont="1"/>
    <xf numFmtId="0" fontId="21" fillId="2" borderId="0" xfId="0" applyFont="1" applyFill="1" applyAlignment="1">
      <alignment horizontal="center"/>
    </xf>
    <xf numFmtId="165" fontId="19" fillId="0" borderId="0" xfId="3" applyFont="1" applyFill="1" applyBorder="1"/>
    <xf numFmtId="0" fontId="22" fillId="2" borderId="0" xfId="0" applyFont="1" applyFill="1" applyAlignment="1">
      <alignment horizontal="center"/>
    </xf>
    <xf numFmtId="165" fontId="10" fillId="0" borderId="0" xfId="3" applyFont="1" applyFill="1" applyBorder="1"/>
    <xf numFmtId="0" fontId="23" fillId="2" borderId="0" xfId="0" applyFont="1" applyFill="1" applyAlignment="1">
      <alignment horizontal="center"/>
    </xf>
    <xf numFmtId="0" fontId="9" fillId="2" borderId="0" xfId="0" applyFont="1" applyFill="1"/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  <xf numFmtId="0" fontId="26" fillId="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1" builtinId="3"/>
    <cellStyle name="Millares 9" xfId="3" xr:uid="{136BEEA6-3122-45B7-942B-ACB4247B9ADD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3AD62FC5-8131-4992-AA25-96BAF20B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EF43D17C-4673-4C09-8195-F386CC5B6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DC675743-8FDA-4B73-A73F-3069111A8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72F49335-71B9-4480-B02B-7C02732DC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E823225D-7FCB-4D13-A543-A275BF795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5735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7</xdr:col>
      <xdr:colOff>638175</xdr:colOff>
      <xdr:row>27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FC52572F-7EAC-48E7-8A65-90BC5CAAA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06525" y="138479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77B5-3F6E-468B-90A1-EF03F415570D}">
  <sheetPr>
    <pageSetUpPr fitToPage="1"/>
  </sheetPr>
  <dimension ref="B1:N34"/>
  <sheetViews>
    <sheetView showGridLines="0" tabSelected="1" view="pageBreakPreview" topLeftCell="A10" zoomScale="70" zoomScaleNormal="30" zoomScaleSheetLayoutView="70" workbookViewId="0">
      <selection activeCell="G20" sqref="G20"/>
    </sheetView>
  </sheetViews>
  <sheetFormatPr baseColWidth="10" defaultRowHeight="15" x14ac:dyDescent="0.25"/>
  <cols>
    <col min="1" max="1" width="7.85546875" style="13" customWidth="1"/>
    <col min="2" max="2" width="39.28515625" style="66" customWidth="1"/>
    <col min="3" max="3" width="35.5703125" style="13" customWidth="1"/>
    <col min="4" max="4" width="28.42578125" style="13" customWidth="1"/>
    <col min="5" max="5" width="41.28515625" style="13" customWidth="1"/>
    <col min="6" max="6" width="27.7109375" style="67" customWidth="1"/>
    <col min="7" max="7" width="21.85546875" style="13" customWidth="1"/>
    <col min="8" max="8" width="21.7109375" style="13" customWidth="1"/>
    <col min="9" max="9" width="26.140625" style="13" customWidth="1"/>
    <col min="10" max="10" width="32.140625" style="13" customWidth="1"/>
    <col min="11" max="11" width="11.42578125" style="13"/>
    <col min="12" max="12" width="20.7109375" style="13" bestFit="1" customWidth="1"/>
    <col min="13" max="13" width="11.42578125" style="13"/>
    <col min="14" max="14" width="13.5703125" style="13" bestFit="1" customWidth="1"/>
    <col min="15" max="16384" width="11.42578125" style="13"/>
  </cols>
  <sheetData>
    <row r="1" spans="2:14" s="1" customFormat="1" ht="22.5" customHeight="1" x14ac:dyDescent="0.25">
      <c r="B1" s="70"/>
      <c r="C1" s="70"/>
      <c r="D1" s="70"/>
      <c r="E1" s="70"/>
      <c r="F1" s="70"/>
      <c r="G1" s="70"/>
      <c r="H1" s="70"/>
      <c r="I1" s="70"/>
      <c r="J1" s="70"/>
    </row>
    <row r="2" spans="2:14" s="1" customFormat="1" ht="22.5" customHeight="1" x14ac:dyDescent="0.25">
      <c r="B2" s="70"/>
      <c r="C2" s="70"/>
      <c r="D2" s="70"/>
      <c r="E2" s="70"/>
      <c r="F2" s="70"/>
      <c r="G2" s="70"/>
      <c r="H2" s="70"/>
      <c r="I2" s="70"/>
      <c r="J2" s="70"/>
    </row>
    <row r="3" spans="2:14" s="1" customFormat="1" ht="29.25" customHeight="1" x14ac:dyDescent="0.25">
      <c r="B3" s="71"/>
      <c r="C3" s="71"/>
      <c r="D3" s="71"/>
      <c r="E3" s="71"/>
      <c r="F3" s="71"/>
      <c r="G3" s="71"/>
      <c r="H3" s="71"/>
      <c r="I3" s="71"/>
      <c r="J3" s="71"/>
    </row>
    <row r="4" spans="2:14" s="1" customFormat="1" ht="35.25" customHeight="1" x14ac:dyDescent="0.25">
      <c r="B4" s="72" t="s">
        <v>0</v>
      </c>
      <c r="C4" s="72"/>
      <c r="D4" s="72"/>
      <c r="E4" s="72"/>
      <c r="F4" s="72"/>
      <c r="G4" s="72"/>
      <c r="H4" s="72"/>
      <c r="I4" s="72"/>
      <c r="J4" s="72"/>
      <c r="N4" s="2"/>
    </row>
    <row r="5" spans="2:14" s="3" customFormat="1" ht="22.5" customHeight="1" x14ac:dyDescent="0.25">
      <c r="B5" s="73" t="s">
        <v>1</v>
      </c>
      <c r="C5" s="73"/>
      <c r="D5" s="73"/>
      <c r="E5" s="73"/>
      <c r="F5" s="73"/>
      <c r="G5" s="73"/>
      <c r="H5" s="73"/>
      <c r="I5" s="73"/>
      <c r="J5" s="73"/>
      <c r="N5" s="4"/>
    </row>
    <row r="6" spans="2:14" s="3" customFormat="1" ht="22.5" customHeight="1" x14ac:dyDescent="0.25">
      <c r="B6" s="74" t="s">
        <v>2</v>
      </c>
      <c r="C6" s="74"/>
      <c r="D6" s="74"/>
      <c r="E6" s="74"/>
      <c r="F6" s="74"/>
      <c r="G6" s="74"/>
      <c r="H6" s="74"/>
      <c r="I6" s="74"/>
      <c r="J6" s="74"/>
      <c r="N6" s="4"/>
    </row>
    <row r="7" spans="2:14" s="1" customFormat="1" ht="22.5" customHeight="1" x14ac:dyDescent="0.4">
      <c r="B7" s="5"/>
      <c r="C7" s="6"/>
      <c r="D7" s="6"/>
      <c r="E7" s="6"/>
      <c r="F7" s="7"/>
      <c r="G7" s="6"/>
      <c r="H7" s="8"/>
      <c r="I7" s="8"/>
      <c r="J7" s="8"/>
      <c r="N7" s="2"/>
    </row>
    <row r="8" spans="2:14" ht="60.75" x14ac:dyDescent="0.25">
      <c r="B8" s="9" t="s">
        <v>3</v>
      </c>
      <c r="C8" s="9" t="s">
        <v>4</v>
      </c>
      <c r="D8" s="9" t="s">
        <v>5</v>
      </c>
      <c r="E8" s="10" t="s">
        <v>6</v>
      </c>
      <c r="F8" s="11" t="s">
        <v>7</v>
      </c>
      <c r="G8" s="9" t="s">
        <v>8</v>
      </c>
      <c r="H8" s="9" t="s">
        <v>9</v>
      </c>
      <c r="I8" s="11" t="s">
        <v>10</v>
      </c>
      <c r="J8" s="12" t="s">
        <v>11</v>
      </c>
      <c r="N8" s="14"/>
    </row>
    <row r="9" spans="2:14" ht="60" customHeight="1" x14ac:dyDescent="0.25">
      <c r="B9" s="15" t="s">
        <v>12</v>
      </c>
      <c r="C9" s="16" t="s">
        <v>13</v>
      </c>
      <c r="D9" s="17" t="s">
        <v>14</v>
      </c>
      <c r="E9" s="18">
        <v>45721</v>
      </c>
      <c r="F9" s="19">
        <v>73160</v>
      </c>
      <c r="G9" s="20" t="s">
        <v>15</v>
      </c>
      <c r="H9" s="21"/>
      <c r="I9" s="22">
        <f t="shared" ref="I9:I17" si="0">+F9</f>
        <v>73160</v>
      </c>
      <c r="J9" s="23" t="s">
        <v>16</v>
      </c>
      <c r="N9" s="14"/>
    </row>
    <row r="10" spans="2:14" ht="60" customHeight="1" x14ac:dyDescent="0.25">
      <c r="B10" s="15" t="s">
        <v>17</v>
      </c>
      <c r="C10" s="16" t="s">
        <v>18</v>
      </c>
      <c r="D10" s="17" t="s">
        <v>19</v>
      </c>
      <c r="E10" s="18">
        <v>45726</v>
      </c>
      <c r="F10" s="19">
        <v>175441</v>
      </c>
      <c r="G10" s="20" t="s">
        <v>20</v>
      </c>
      <c r="H10" s="21"/>
      <c r="I10" s="22">
        <f t="shared" si="0"/>
        <v>175441</v>
      </c>
      <c r="J10" s="23" t="s">
        <v>16</v>
      </c>
      <c r="N10" s="14"/>
    </row>
    <row r="11" spans="2:14" ht="60" customHeight="1" x14ac:dyDescent="0.25">
      <c r="B11" s="15" t="s">
        <v>21</v>
      </c>
      <c r="C11" s="16" t="s">
        <v>22</v>
      </c>
      <c r="D11" s="17" t="s">
        <v>23</v>
      </c>
      <c r="E11" s="18">
        <v>45728</v>
      </c>
      <c r="F11" s="24">
        <v>76629.2</v>
      </c>
      <c r="G11" s="25" t="s">
        <v>24</v>
      </c>
      <c r="H11" s="26"/>
      <c r="I11" s="27">
        <f t="shared" si="0"/>
        <v>76629.2</v>
      </c>
      <c r="J11" s="23" t="s">
        <v>16</v>
      </c>
      <c r="N11" s="14"/>
    </row>
    <row r="12" spans="2:14" ht="60" customHeight="1" x14ac:dyDescent="0.25">
      <c r="B12" s="15" t="s">
        <v>25</v>
      </c>
      <c r="C12" s="16" t="s">
        <v>26</v>
      </c>
      <c r="D12" s="17" t="s">
        <v>27</v>
      </c>
      <c r="E12" s="18">
        <v>45728</v>
      </c>
      <c r="F12" s="24">
        <v>56236.9</v>
      </c>
      <c r="G12" s="25" t="s">
        <v>24</v>
      </c>
      <c r="H12" s="26"/>
      <c r="I12" s="27">
        <f t="shared" si="0"/>
        <v>56236.9</v>
      </c>
      <c r="J12" s="23" t="s">
        <v>16</v>
      </c>
      <c r="N12" s="14"/>
    </row>
    <row r="13" spans="2:14" ht="60" customHeight="1" x14ac:dyDescent="0.25">
      <c r="B13" s="15" t="s">
        <v>28</v>
      </c>
      <c r="C13" s="16" t="s">
        <v>29</v>
      </c>
      <c r="D13" s="17" t="s">
        <v>30</v>
      </c>
      <c r="E13" s="18">
        <v>45735</v>
      </c>
      <c r="F13" s="24">
        <v>50603.5</v>
      </c>
      <c r="G13" s="25" t="s">
        <v>31</v>
      </c>
      <c r="H13" s="26"/>
      <c r="I13" s="27">
        <f t="shared" si="0"/>
        <v>50603.5</v>
      </c>
      <c r="J13" s="23" t="s">
        <v>16</v>
      </c>
      <c r="N13" s="14"/>
    </row>
    <row r="14" spans="2:14" ht="60" customHeight="1" x14ac:dyDescent="0.25">
      <c r="B14" s="28" t="s">
        <v>32</v>
      </c>
      <c r="C14" s="16" t="s">
        <v>33</v>
      </c>
      <c r="D14" s="20" t="s">
        <v>34</v>
      </c>
      <c r="E14" s="18">
        <v>45741</v>
      </c>
      <c r="F14" s="24">
        <v>54257.66</v>
      </c>
      <c r="G14" s="25" t="s">
        <v>56</v>
      </c>
      <c r="H14" s="29"/>
      <c r="I14" s="27">
        <f t="shared" si="0"/>
        <v>54257.66</v>
      </c>
      <c r="J14" s="23" t="s">
        <v>16</v>
      </c>
      <c r="N14" s="14"/>
    </row>
    <row r="15" spans="2:14" ht="60" customHeight="1" x14ac:dyDescent="0.25">
      <c r="B15" s="15" t="s">
        <v>35</v>
      </c>
      <c r="C15" s="16" t="s">
        <v>36</v>
      </c>
      <c r="D15" s="17" t="s">
        <v>37</v>
      </c>
      <c r="E15" s="18">
        <v>45742</v>
      </c>
      <c r="F15" s="24">
        <v>1200000</v>
      </c>
      <c r="G15" s="25" t="s">
        <v>38</v>
      </c>
      <c r="H15" s="26"/>
      <c r="I15" s="27">
        <f t="shared" si="0"/>
        <v>1200000</v>
      </c>
      <c r="J15" s="23" t="s">
        <v>16</v>
      </c>
      <c r="N15" s="14"/>
    </row>
    <row r="16" spans="2:14" s="30" customFormat="1" ht="78" customHeight="1" x14ac:dyDescent="0.3">
      <c r="B16" s="15" t="s">
        <v>12</v>
      </c>
      <c r="C16" s="16" t="s">
        <v>39</v>
      </c>
      <c r="D16" s="17" t="s">
        <v>40</v>
      </c>
      <c r="E16" s="18">
        <v>45744</v>
      </c>
      <c r="F16" s="24">
        <v>72688</v>
      </c>
      <c r="G16" s="25" t="s">
        <v>41</v>
      </c>
      <c r="H16" s="29"/>
      <c r="I16" s="27">
        <f t="shared" si="0"/>
        <v>72688</v>
      </c>
      <c r="J16" s="23" t="s">
        <v>16</v>
      </c>
    </row>
    <row r="17" spans="2:12" s="30" customFormat="1" ht="78" customHeight="1" x14ac:dyDescent="0.3">
      <c r="B17" s="28" t="s">
        <v>42</v>
      </c>
      <c r="C17" s="31" t="s">
        <v>43</v>
      </c>
      <c r="D17" s="20" t="s">
        <v>44</v>
      </c>
      <c r="E17" s="18">
        <v>45747</v>
      </c>
      <c r="F17" s="24">
        <v>51068.95</v>
      </c>
      <c r="G17" s="32" t="s">
        <v>57</v>
      </c>
      <c r="H17" s="33"/>
      <c r="I17" s="24">
        <f t="shared" si="0"/>
        <v>51068.95</v>
      </c>
      <c r="J17" s="23" t="s">
        <v>16</v>
      </c>
    </row>
    <row r="18" spans="2:12" s="30" customFormat="1" ht="54" customHeight="1" x14ac:dyDescent="0.3">
      <c r="B18" s="34"/>
      <c r="C18" s="35"/>
      <c r="D18" s="36"/>
      <c r="E18" s="37"/>
      <c r="F18" s="38">
        <f>SUM(F9:F17)</f>
        <v>1810085.21</v>
      </c>
      <c r="G18" s="39"/>
      <c r="H18" s="26"/>
      <c r="I18" s="40">
        <f>SUM(I9:I17)</f>
        <v>1810085.21</v>
      </c>
      <c r="J18" s="23"/>
      <c r="L18" s="41"/>
    </row>
    <row r="19" spans="2:12" s="45" customFormat="1" ht="35.25" customHeight="1" x14ac:dyDescent="0.4">
      <c r="B19" s="42"/>
      <c r="C19" s="42"/>
      <c r="D19" s="42"/>
      <c r="E19" s="43"/>
      <c r="F19" s="42"/>
      <c r="G19" s="42"/>
      <c r="H19" s="44"/>
      <c r="I19" s="44"/>
      <c r="J19" s="44"/>
    </row>
    <row r="20" spans="2:12" s="45" customFormat="1" ht="35.25" customHeight="1" x14ac:dyDescent="0.4">
      <c r="B20" s="42"/>
      <c r="C20" s="42"/>
      <c r="D20" s="42"/>
      <c r="E20" s="43"/>
      <c r="F20" s="46"/>
      <c r="G20" s="42"/>
      <c r="H20" s="44"/>
      <c r="I20" s="44"/>
      <c r="J20" s="44"/>
    </row>
    <row r="21" spans="2:12" s="45" customFormat="1" ht="35.25" customHeight="1" x14ac:dyDescent="0.4">
      <c r="B21" s="42"/>
      <c r="C21" s="42"/>
      <c r="D21" s="42"/>
      <c r="E21" s="42"/>
      <c r="F21" s="46"/>
      <c r="G21" s="42"/>
      <c r="H21" s="44"/>
      <c r="I21" s="44"/>
      <c r="J21" s="44"/>
    </row>
    <row r="22" spans="2:12" s="45" customFormat="1" ht="35.25" customHeight="1" x14ac:dyDescent="0.4">
      <c r="B22" s="47" t="s">
        <v>45</v>
      </c>
      <c r="C22" s="48"/>
      <c r="D22" s="49" t="s">
        <v>46</v>
      </c>
      <c r="E22" s="50"/>
      <c r="F22" s="50"/>
      <c r="G22" s="42"/>
      <c r="H22" s="51" t="s">
        <v>47</v>
      </c>
      <c r="I22" s="51"/>
      <c r="J22" s="44"/>
    </row>
    <row r="23" spans="2:12" s="50" customFormat="1" ht="26.25" x14ac:dyDescent="0.4">
      <c r="B23" s="52" t="s">
        <v>48</v>
      </c>
      <c r="C23" s="52"/>
      <c r="D23" s="53" t="s">
        <v>49</v>
      </c>
      <c r="G23" s="54"/>
      <c r="H23" s="55" t="s">
        <v>50</v>
      </c>
      <c r="I23" s="55"/>
      <c r="J23" s="56"/>
    </row>
    <row r="24" spans="2:12" s="50" customFormat="1" ht="26.25" x14ac:dyDescent="0.4">
      <c r="B24" s="52" t="s">
        <v>51</v>
      </c>
      <c r="C24" s="52"/>
      <c r="D24" s="53" t="s">
        <v>52</v>
      </c>
      <c r="G24" s="57"/>
      <c r="H24" s="53" t="s">
        <v>53</v>
      </c>
      <c r="I24" s="53"/>
    </row>
    <row r="25" spans="2:12" s="50" customFormat="1" ht="27" thickBot="1" x14ac:dyDescent="0.45">
      <c r="B25" s="53"/>
      <c r="F25" s="53"/>
      <c r="G25" s="53"/>
    </row>
    <row r="26" spans="2:12" s="50" customFormat="1" ht="27" hidden="1" thickBot="1" x14ac:dyDescent="0.45">
      <c r="B26" s="53"/>
      <c r="F26" s="53"/>
      <c r="G26" s="53"/>
    </row>
    <row r="27" spans="2:12" s="50" customFormat="1" ht="27" hidden="1" thickBot="1" x14ac:dyDescent="0.45">
      <c r="B27" s="53"/>
      <c r="C27" s="53"/>
      <c r="D27" s="53"/>
      <c r="E27" s="53"/>
      <c r="F27" s="53"/>
      <c r="G27" s="53"/>
      <c r="H27" s="53"/>
      <c r="I27" s="53"/>
      <c r="J27" s="53"/>
    </row>
    <row r="28" spans="2:12" s="50" customFormat="1" ht="21" x14ac:dyDescent="0.3">
      <c r="B28" s="68" t="s">
        <v>54</v>
      </c>
      <c r="C28" s="68"/>
      <c r="D28" s="68"/>
      <c r="E28" s="68"/>
      <c r="F28" s="68"/>
      <c r="G28" s="68"/>
      <c r="H28" s="68"/>
      <c r="I28" s="68"/>
      <c r="J28" s="68"/>
    </row>
    <row r="29" spans="2:12" s="50" customFormat="1" ht="20.25" x14ac:dyDescent="0.3">
      <c r="B29" s="69" t="s">
        <v>55</v>
      </c>
      <c r="C29" s="69"/>
      <c r="D29" s="69"/>
      <c r="E29" s="69"/>
      <c r="F29" s="69"/>
      <c r="G29" s="69"/>
      <c r="H29" s="69"/>
      <c r="I29" s="69"/>
      <c r="J29" s="69"/>
    </row>
    <row r="30" spans="2:12" s="50" customFormat="1" ht="21" x14ac:dyDescent="0.3">
      <c r="B30" s="58"/>
      <c r="C30" s="59"/>
      <c r="D30" s="59"/>
      <c r="E30" s="59"/>
      <c r="F30" s="60"/>
      <c r="G30" s="61"/>
      <c r="H30" s="62"/>
      <c r="I30" s="62"/>
      <c r="J30" s="62"/>
    </row>
    <row r="31" spans="2:12" s="50" customFormat="1" ht="21" x14ac:dyDescent="0.3">
      <c r="B31" s="58"/>
      <c r="C31" s="59"/>
      <c r="D31" s="59"/>
      <c r="E31" s="59"/>
      <c r="F31" s="60"/>
      <c r="H31" s="62"/>
      <c r="I31" s="62"/>
      <c r="J31" s="62"/>
    </row>
    <row r="32" spans="2:12" x14ac:dyDescent="0.25">
      <c r="B32" s="63"/>
      <c r="C32" s="1"/>
      <c r="D32" s="1"/>
      <c r="E32" s="1"/>
      <c r="F32" s="64"/>
      <c r="G32" s="1"/>
      <c r="H32" s="1"/>
      <c r="I32" s="1"/>
      <c r="J32" s="1"/>
    </row>
    <row r="33" spans="2:10" x14ac:dyDescent="0.25">
      <c r="B33" s="63"/>
      <c r="C33" s="1"/>
      <c r="D33" s="1"/>
      <c r="E33" s="1"/>
      <c r="F33" s="64"/>
      <c r="G33" s="1"/>
      <c r="H33" s="1"/>
      <c r="I33" s="1"/>
      <c r="J33" s="1"/>
    </row>
    <row r="34" spans="2:10" x14ac:dyDescent="0.25">
      <c r="B34" s="65"/>
      <c r="C34" s="1"/>
      <c r="D34" s="1"/>
      <c r="E34" s="1"/>
      <c r="F34" s="64"/>
      <c r="G34" s="1"/>
      <c r="H34" s="1"/>
      <c r="I34" s="1"/>
      <c r="J34" s="1"/>
    </row>
  </sheetData>
  <mergeCells count="8">
    <mergeCell ref="B28:J28"/>
    <mergeCell ref="B29:J29"/>
    <mergeCell ref="B1:J1"/>
    <mergeCell ref="B2:J2"/>
    <mergeCell ref="B3:J3"/>
    <mergeCell ref="B4:J4"/>
    <mergeCell ref="B5:J5"/>
    <mergeCell ref="B6:J6"/>
  </mergeCells>
  <conditionalFormatting sqref="F9:F17">
    <cfRule type="duplicateValues" dxfId="5" priority="3"/>
    <cfRule type="duplicateValues" dxfId="4" priority="4"/>
  </conditionalFormatting>
  <conditionalFormatting sqref="F18">
    <cfRule type="duplicateValues" dxfId="3" priority="1"/>
    <cfRule type="duplicateValues" dxfId="2" priority="2"/>
  </conditionalFormatting>
  <conditionalFormatting sqref="I9:I17">
    <cfRule type="duplicateValues" dxfId="1" priority="5"/>
    <cfRule type="duplicateValues" dxfId="0" priority="6"/>
  </conditionalFormatting>
  <printOptions horizontalCentered="1"/>
  <pageMargins left="0.34" right="0.31496062992125984" top="0.39370078740157483" bottom="0.15748031496062992" header="0.31496062992125984" footer="0.17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MARZO 2025</vt:lpstr>
      <vt:lpstr>'CUENTAS X PAGAR MARZO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2025-04-10T15:38:02Z</dcterms:created>
  <dcterms:modified xsi:type="dcterms:W3CDTF">2025-04-14T19:32:53Z</dcterms:modified>
</cp:coreProperties>
</file>